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<sst xmlns="http://schemas.openxmlformats.org/spreadsheetml/2006/main" count="71" uniqueCount="67">
  <si>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Club</t>
  </si>
  <si>
    <t>Responsable</t>
  </si>
  <si>
    <t>QUESTIONNAIRE ADMINISTRATIF</t>
  </si>
  <si>
    <t>Merci de compléter informatiquement ce questionnaire avant impression.</t>
  </si>
  <si>
    <t>A retourner au plus tard le 29 février 2016 à l'organisateur</t>
  </si>
  <si>
    <t>(cachet de la poste faisant foi)</t>
  </si>
  <si>
    <t>1 - Renseignements Administratifs</t>
  </si>
  <si>
    <t>Correspondant</t>
  </si>
  <si>
    <t>Adresse</t>
  </si>
  <si>
    <t>N° Portable</t>
  </si>
  <si>
    <t>E-mail</t>
  </si>
  <si>
    <t>N° Tél. fixe</t>
  </si>
  <si>
    <t>2 - Effectifs</t>
  </si>
  <si>
    <t>Effectifs</t>
  </si>
  <si>
    <t>Twirlers</t>
  </si>
  <si>
    <t>Accompagnateurs</t>
  </si>
  <si>
    <t>Membre(s) de l'équipe fédérale</t>
  </si>
  <si>
    <t>Membre(s) de la commission nationale</t>
  </si>
  <si>
    <t>Nombre (hors juges)</t>
  </si>
  <si>
    <t>3 - Votre déplacement</t>
  </si>
  <si>
    <t>Type de véhicule utilisé</t>
  </si>
  <si>
    <t>Autobus</t>
  </si>
  <si>
    <t>Minibus</t>
  </si>
  <si>
    <t>Voiture</t>
  </si>
  <si>
    <t>Nombre</t>
  </si>
  <si>
    <t>Prévision d'arrivée</t>
  </si>
  <si>
    <t>Jour</t>
  </si>
  <si>
    <t>Heure</t>
  </si>
  <si>
    <t>Merci d'être le plus précis dans votre jour et heure d'arrivée (surtout si vous venez en Autobus)</t>
  </si>
  <si>
    <t>Merci de compléter le tableau des prestations ci après</t>
  </si>
  <si>
    <t>4 - Tableau des prestations</t>
  </si>
  <si>
    <t>TOTAL</t>
  </si>
  <si>
    <t>NOMBRE</t>
  </si>
  <si>
    <t>TARIFS</t>
  </si>
  <si>
    <t>PRESTATIONS</t>
  </si>
  <si>
    <t>RESTAURATION (servie à la salle des fêtes de Celles sur Belle)</t>
  </si>
  <si>
    <t>Petit déjeuner samedi matin</t>
  </si>
  <si>
    <t>Repas (chaud) samedi midi</t>
  </si>
  <si>
    <t>Repas (chaud) samedi soir</t>
  </si>
  <si>
    <t>Petit déjeuner dimanche matin</t>
  </si>
  <si>
    <t>Repas (chaud) dimanche midi</t>
  </si>
  <si>
    <t>Panier repas dimanche soir *</t>
  </si>
  <si>
    <t>* à retirer le dimanche après midi à la salle de l'Acclameur</t>
  </si>
  <si>
    <r>
      <t>ENTR</t>
    </r>
    <r>
      <rPr>
        <sz val="12"/>
        <rFont val="Arial"/>
        <family val="2"/>
      </rPr>
      <t>É</t>
    </r>
    <r>
      <rPr>
        <sz val="12"/>
        <rFont val="Arial"/>
        <family val="0"/>
      </rPr>
      <t>ES</t>
    </r>
  </si>
  <si>
    <t>Fête de nuit</t>
  </si>
  <si>
    <t>Festival accompagnateur</t>
  </si>
  <si>
    <t>Festival Twirler</t>
  </si>
  <si>
    <t>Gratuit</t>
  </si>
  <si>
    <t>FORFAIT **</t>
  </si>
  <si>
    <t>Twirler</t>
  </si>
  <si>
    <t>Accompagnateur</t>
  </si>
  <si>
    <t>** Forfait incluant  : repas samedi midi, samedi soir, dimanche midi, entrée fête de nuit et festival</t>
  </si>
  <si>
    <t>SOUS TOTAL DES PRESTATIONS</t>
  </si>
  <si>
    <t>FRAIS D'ORGANISATION</t>
  </si>
  <si>
    <t>Tout club dont le montant de la somme des prestations (repas, festival et fête de nuit) est inférieur à 80,00 € se verra facturer automatiquement d'un montant forfaitaire de 80 €</t>
  </si>
  <si>
    <t>TOTAL DES PRESTATIONS</t>
  </si>
  <si>
    <t xml:space="preserve">Acompte à verser à la réservation  = 50 % du total des prestations
Merci de libeller votre chèque à l'ordre de :
Championnat National Individuel 2016 </t>
  </si>
  <si>
    <t>Fait à :
Signature :</t>
  </si>
  <si>
    <t>Le 
Cachet</t>
  </si>
  <si>
    <r>
      <t xml:space="preserve">Aucune inscription ne sera prise en compte sans le règlement
</t>
    </r>
    <r>
      <rPr>
        <b/>
        <sz val="10"/>
        <rFont val="Arial"/>
        <family val="2"/>
      </rPr>
      <t>Document à Retourner</t>
    </r>
    <r>
      <rPr>
        <sz val="10"/>
        <rFont val="Arial"/>
        <family val="2"/>
      </rPr>
      <t xml:space="preserve"> le 29 FEVRIER 2016 DERNIER DELAI
Modification possible jusqu'au 12 mars 2016</t>
    </r>
  </si>
  <si>
    <t>A envoyer à : Agnès LABARRE
60 route de Bonneuil - Viré
79370 Celles sur Belle
contact.national.indiv2016@orange.fr</t>
  </si>
  <si>
    <t>Total participants (hors juges)</t>
  </si>
  <si>
    <t>Des places pour la fête de nuit seront vendues sur place au tarif de 10,00 €</t>
  </si>
  <si>
    <t>RESTE A PAYER</t>
  </si>
  <si>
    <t>Championnat National Individuel de Twirling
Celles sur Belle</t>
  </si>
  <si>
    <t>16 &amp; 17 Avril 2016</t>
  </si>
  <si>
    <t>dont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</si>
</sst>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\.00\.00\.00\.00"/>
  </numFmts>
  <fonts count="12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i/>
      <sz val="11"/>
      <color indexed="23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23"/>
      <name val="Arial"/>
      <family val="0"/>
    </font>
    <font>
      <i/>
      <sz val="10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/>
      <protection locked="0"/>
    </xf>
    <xf numFmtId="0" fontId="1" fillId="4" borderId="1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" xfId="0" applyBorder="1" applyAlignment="1">
      <alignment horizontal="center"/>
    </xf>
    <xf numFmtId="0" fontId="6" fillId="5" borderId="1" xfId="0" applyFont="1" applyFill="1" applyBorder="1" applyAlignment="1">
      <alignment horizontal="right"/>
    </xf>
    <xf numFmtId="0" fontId="1" fillId="5" borderId="1" xfId="0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 horizontal="center"/>
      <protection locked="0"/>
    </xf>
    <xf numFmtId="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2" xfId="0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165" fontId="1" fillId="5" borderId="2" xfId="0" applyNumberFormat="1" applyFont="1" applyFill="1" applyBorder="1" applyAlignment="1" applyProtection="1">
      <alignment horizontal="center"/>
      <protection locked="0"/>
    </xf>
    <xf numFmtId="165" fontId="0" fillId="5" borderId="3" xfId="0" applyNumberFormat="1" applyFill="1" applyBorder="1" applyAlignment="1" applyProtection="1">
      <alignment horizontal="center"/>
      <protection locked="0"/>
    </xf>
    <xf numFmtId="165" fontId="0" fillId="5" borderId="4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8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8" fontId="1" fillId="0" borderId="1" xfId="0" applyNumberFormat="1" applyFont="1" applyBorder="1" applyAlignment="1">
      <alignment horizontal="center"/>
    </xf>
    <xf numFmtId="8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7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B6268E2A-B2D6-46C3-BC2A-37792C51D8A0@hom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676275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rcRect l="18682" t="23347" r="20616" b="6594"/>
        <a:stretch>
          <a:fillRect/>
        </a:stretch>
      </xdr:blipFill>
      <xdr:spPr>
        <a:xfrm>
          <a:off x="38100" y="47625"/>
          <a:ext cx="1400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52</xdr:row>
      <xdr:rowOff>47625</xdr:rowOff>
    </xdr:from>
    <xdr:to>
      <xdr:col>1</xdr:col>
      <xdr:colOff>676275</xdr:colOff>
      <xdr:row>61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1"/>
        <a:srcRect l="18682" t="23347" r="20616" b="6594"/>
        <a:stretch>
          <a:fillRect/>
        </a:stretch>
      </xdr:blipFill>
      <xdr:spPr>
        <a:xfrm>
          <a:off x="38100" y="9658350"/>
          <a:ext cx="1400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4"/>
  <sheetViews>
    <sheetView tabSelected="1" workbookViewId="0" topLeftCell="A70">
      <selection activeCell="F81" sqref="F81"/>
    </sheetView>
  </sheetViews>
  <sheetFormatPr defaultColWidth="11.421875" defaultRowHeight="12.75"/>
  <sheetData>
    <row r="2" spans="3:8" ht="12.75">
      <c r="C2" s="99" t="s">
        <v>64</v>
      </c>
      <c r="D2" s="99"/>
      <c r="E2" s="99"/>
      <c r="F2" s="99"/>
      <c r="G2" s="101" t="s">
        <v>65</v>
      </c>
      <c r="H2" s="101"/>
    </row>
    <row r="3" spans="3:8" ht="12.75">
      <c r="C3" s="99"/>
      <c r="D3" s="99"/>
      <c r="E3" s="99"/>
      <c r="F3" s="99"/>
      <c r="G3" s="101"/>
      <c r="H3" s="101"/>
    </row>
    <row r="4" spans="3:8" ht="12.75">
      <c r="C4" s="99"/>
      <c r="D4" s="99"/>
      <c r="E4" s="99"/>
      <c r="F4" s="99"/>
      <c r="G4" s="101"/>
      <c r="H4" s="101"/>
    </row>
    <row r="5" spans="3:8" ht="12.75">
      <c r="C5" s="99"/>
      <c r="D5" s="99"/>
      <c r="E5" s="99"/>
      <c r="F5" s="99"/>
      <c r="G5" s="101"/>
      <c r="H5" s="101"/>
    </row>
    <row r="6" spans="3:8" ht="12.75">
      <c r="C6" s="99"/>
      <c r="D6" s="99"/>
      <c r="E6" s="99"/>
      <c r="F6" s="99"/>
      <c r="G6" s="101"/>
      <c r="H6" s="101"/>
    </row>
    <row r="7" spans="3:8" ht="12.75">
      <c r="C7" s="100"/>
      <c r="D7" s="100"/>
      <c r="E7" s="100"/>
      <c r="F7" s="100"/>
      <c r="G7" s="101"/>
      <c r="H7" s="101"/>
    </row>
    <row r="8" spans="3:8" ht="12.75">
      <c r="C8" s="100"/>
      <c r="D8" s="100"/>
      <c r="E8" s="100"/>
      <c r="F8" s="100"/>
      <c r="G8" s="101"/>
      <c r="H8" s="101"/>
    </row>
    <row r="9" spans="3:8" ht="15.75">
      <c r="C9" s="22"/>
      <c r="D9" s="22"/>
      <c r="E9" s="22"/>
      <c r="F9" s="22"/>
      <c r="G9" s="21"/>
      <c r="H9" s="2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8">
      <c r="A13" s="4" t="s">
        <v>2</v>
      </c>
      <c r="B13" s="5"/>
      <c r="C13" s="5"/>
      <c r="D13" s="5"/>
      <c r="E13" s="5"/>
      <c r="F13" s="5"/>
      <c r="G13" s="5"/>
      <c r="H13" s="6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4.25">
      <c r="A15" s="33" t="s">
        <v>3</v>
      </c>
      <c r="B15" s="33"/>
      <c r="C15" s="33"/>
      <c r="D15" s="33"/>
      <c r="E15" s="33"/>
      <c r="F15" s="33"/>
      <c r="G15" s="33"/>
      <c r="H15" s="33"/>
    </row>
    <row r="16" spans="1:8" ht="14.25">
      <c r="A16" s="33" t="s">
        <v>4</v>
      </c>
      <c r="B16" s="33"/>
      <c r="C16" s="33"/>
      <c r="D16" s="33"/>
      <c r="E16" s="33"/>
      <c r="F16" s="33"/>
      <c r="G16" s="33"/>
      <c r="H16" s="33"/>
    </row>
    <row r="17" spans="1:8" ht="14.25">
      <c r="A17" s="33" t="s">
        <v>5</v>
      </c>
      <c r="B17" s="33"/>
      <c r="C17" s="33"/>
      <c r="D17" s="33"/>
      <c r="E17" s="33"/>
      <c r="F17" s="33"/>
      <c r="G17" s="33"/>
      <c r="H17" s="33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.75">
      <c r="A20" s="7" t="s">
        <v>6</v>
      </c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35" t="s">
        <v>0</v>
      </c>
      <c r="B22" s="36"/>
      <c r="C22" s="37"/>
      <c r="D22" s="38"/>
      <c r="E22" s="38"/>
      <c r="F22" s="38"/>
      <c r="G22" s="38"/>
      <c r="H22" s="39"/>
    </row>
    <row r="23" spans="1:8" ht="15">
      <c r="A23" s="35" t="s">
        <v>7</v>
      </c>
      <c r="B23" s="36"/>
      <c r="C23" s="37"/>
      <c r="D23" s="38"/>
      <c r="E23" s="38"/>
      <c r="F23" s="38"/>
      <c r="G23" s="38"/>
      <c r="H23" s="39"/>
    </row>
    <row r="24" spans="1:8" ht="12.75">
      <c r="A24" s="40" t="s">
        <v>8</v>
      </c>
      <c r="B24" s="41"/>
      <c r="C24" s="42"/>
      <c r="D24" s="43"/>
      <c r="E24" s="43"/>
      <c r="F24" s="43"/>
      <c r="G24" s="43"/>
      <c r="H24" s="43"/>
    </row>
    <row r="25" spans="1:8" ht="12.75">
      <c r="A25" s="41"/>
      <c r="B25" s="41"/>
      <c r="C25" s="43"/>
      <c r="D25" s="43"/>
      <c r="E25" s="43"/>
      <c r="F25" s="43"/>
      <c r="G25" s="43"/>
      <c r="H25" s="43"/>
    </row>
    <row r="26" spans="1:8" ht="15">
      <c r="A26" s="35" t="s">
        <v>11</v>
      </c>
      <c r="B26" s="36"/>
      <c r="C26" s="44"/>
      <c r="D26" s="45"/>
      <c r="E26" s="45"/>
      <c r="F26" s="45"/>
      <c r="G26" s="45"/>
      <c r="H26" s="46"/>
    </row>
    <row r="27" spans="1:8" ht="15">
      <c r="A27" s="35" t="s">
        <v>9</v>
      </c>
      <c r="B27" s="36"/>
      <c r="C27" s="44"/>
      <c r="D27" s="45"/>
      <c r="E27" s="45"/>
      <c r="F27" s="45"/>
      <c r="G27" s="45"/>
      <c r="H27" s="46"/>
    </row>
    <row r="28" spans="1:8" ht="15">
      <c r="A28" s="35" t="s">
        <v>10</v>
      </c>
      <c r="B28" s="36"/>
      <c r="C28" s="37"/>
      <c r="D28" s="38"/>
      <c r="E28" s="38"/>
      <c r="F28" s="38"/>
      <c r="G28" s="38"/>
      <c r="H28" s="39"/>
    </row>
    <row r="29" spans="1:8" ht="15">
      <c r="A29" s="23"/>
      <c r="B29" s="24"/>
      <c r="C29" s="23"/>
      <c r="D29" s="24"/>
      <c r="E29" s="24"/>
      <c r="F29" s="24"/>
      <c r="G29" s="24"/>
      <c r="H29" s="24"/>
    </row>
    <row r="30" spans="1:8" ht="15">
      <c r="A30" s="25"/>
      <c r="B30" s="25"/>
      <c r="C30" s="25"/>
      <c r="D30" s="25"/>
      <c r="E30" s="25"/>
      <c r="F30" s="25"/>
      <c r="G30" s="25"/>
      <c r="H30" s="25"/>
    </row>
    <row r="31" spans="1:8" ht="15.75">
      <c r="A31" s="7" t="s">
        <v>12</v>
      </c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34" t="s">
        <v>13</v>
      </c>
      <c r="B33" s="34"/>
      <c r="C33" s="34"/>
      <c r="D33" s="34"/>
      <c r="E33" s="34" t="s">
        <v>18</v>
      </c>
      <c r="F33" s="34"/>
      <c r="G33" s="34"/>
      <c r="H33" s="34"/>
    </row>
    <row r="34" spans="1:8" ht="15">
      <c r="A34" s="31" t="s">
        <v>14</v>
      </c>
      <c r="B34" s="31"/>
      <c r="C34" s="31"/>
      <c r="D34" s="31"/>
      <c r="E34" s="32"/>
      <c r="F34" s="32"/>
      <c r="G34" s="32"/>
      <c r="H34" s="32"/>
    </row>
    <row r="35" spans="1:8" ht="15">
      <c r="A35" s="31" t="s">
        <v>15</v>
      </c>
      <c r="B35" s="31"/>
      <c r="C35" s="31"/>
      <c r="D35" s="31"/>
      <c r="E35" s="32"/>
      <c r="F35" s="32"/>
      <c r="G35" s="32"/>
      <c r="H35" s="32"/>
    </row>
    <row r="36" spans="1:8" ht="15">
      <c r="A36" s="31" t="s">
        <v>61</v>
      </c>
      <c r="B36" s="31"/>
      <c r="C36" s="31"/>
      <c r="D36" s="31"/>
      <c r="E36" s="49">
        <f>E34+E35</f>
        <v>0</v>
      </c>
      <c r="F36" s="49"/>
      <c r="G36" s="49"/>
      <c r="H36" s="49"/>
    </row>
    <row r="37" spans="1:8" ht="15">
      <c r="A37" s="47" t="s">
        <v>66</v>
      </c>
      <c r="B37" s="47"/>
      <c r="C37" s="47"/>
      <c r="D37" s="47"/>
      <c r="E37" s="48"/>
      <c r="F37" s="48"/>
      <c r="G37" s="48"/>
      <c r="H37" s="48"/>
    </row>
    <row r="38" spans="1:8" ht="15">
      <c r="A38" s="31" t="s">
        <v>16</v>
      </c>
      <c r="B38" s="31"/>
      <c r="C38" s="31"/>
      <c r="D38" s="31"/>
      <c r="E38" s="32"/>
      <c r="F38" s="32"/>
      <c r="G38" s="32"/>
      <c r="H38" s="32"/>
    </row>
    <row r="39" spans="1:8" ht="15">
      <c r="A39" s="31" t="s">
        <v>17</v>
      </c>
      <c r="B39" s="31"/>
      <c r="C39" s="31"/>
      <c r="D39" s="31"/>
      <c r="E39" s="32"/>
      <c r="F39" s="32"/>
      <c r="G39" s="32"/>
      <c r="H39" s="32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.75">
      <c r="A42" s="7" t="s">
        <v>19</v>
      </c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50" t="s">
        <v>20</v>
      </c>
      <c r="B44" s="51"/>
      <c r="C44" s="52"/>
      <c r="D44" s="56" t="s">
        <v>24</v>
      </c>
      <c r="E44" s="34" t="s">
        <v>25</v>
      </c>
      <c r="F44" s="34"/>
      <c r="G44" s="34"/>
      <c r="H44" s="34"/>
    </row>
    <row r="45" spans="1:8" ht="15">
      <c r="A45" s="53"/>
      <c r="B45" s="54"/>
      <c r="C45" s="55"/>
      <c r="D45" s="57"/>
      <c r="E45" s="34" t="s">
        <v>26</v>
      </c>
      <c r="F45" s="34"/>
      <c r="G45" s="34" t="s">
        <v>27</v>
      </c>
      <c r="H45" s="34"/>
    </row>
    <row r="46" spans="1:8" ht="15">
      <c r="A46" s="31" t="s">
        <v>21</v>
      </c>
      <c r="B46" s="31"/>
      <c r="C46" s="31"/>
      <c r="D46" s="18"/>
      <c r="E46" s="32"/>
      <c r="F46" s="32"/>
      <c r="G46" s="32"/>
      <c r="H46" s="32"/>
    </row>
    <row r="47" spans="1:8" ht="15">
      <c r="A47" s="31" t="s">
        <v>22</v>
      </c>
      <c r="B47" s="31"/>
      <c r="C47" s="31"/>
      <c r="D47" s="18"/>
      <c r="E47" s="32"/>
      <c r="F47" s="32"/>
      <c r="G47" s="32"/>
      <c r="H47" s="32"/>
    </row>
    <row r="48" spans="1:8" ht="15">
      <c r="A48" s="31" t="s">
        <v>23</v>
      </c>
      <c r="B48" s="31"/>
      <c r="C48" s="31"/>
      <c r="D48" s="18"/>
      <c r="E48" s="32"/>
      <c r="F48" s="32"/>
      <c r="G48" s="32"/>
      <c r="H48" s="32"/>
    </row>
    <row r="49" spans="1:8" ht="15">
      <c r="A49" s="8" t="s">
        <v>28</v>
      </c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58" t="s">
        <v>29</v>
      </c>
      <c r="B51" s="59"/>
      <c r="C51" s="59"/>
      <c r="D51" s="59"/>
      <c r="E51" s="59"/>
      <c r="F51" s="59"/>
      <c r="G51" s="59"/>
      <c r="H51" s="59"/>
    </row>
    <row r="52" spans="1:8" ht="15">
      <c r="A52" s="9"/>
      <c r="B52" s="3"/>
      <c r="C52" s="3"/>
      <c r="D52" s="3"/>
      <c r="E52" s="3"/>
      <c r="F52" s="3"/>
      <c r="G52" s="3"/>
      <c r="H52" s="3"/>
    </row>
    <row r="54" spans="3:8" ht="12.75">
      <c r="C54" s="99" t="s">
        <v>64</v>
      </c>
      <c r="D54" s="99"/>
      <c r="E54" s="99"/>
      <c r="F54" s="99"/>
      <c r="G54" s="101" t="s">
        <v>65</v>
      </c>
      <c r="H54" s="101"/>
    </row>
    <row r="55" spans="3:8" ht="12.75">
      <c r="C55" s="99"/>
      <c r="D55" s="99"/>
      <c r="E55" s="99"/>
      <c r="F55" s="99"/>
      <c r="G55" s="101"/>
      <c r="H55" s="101"/>
    </row>
    <row r="56" spans="3:8" ht="12.75">
      <c r="C56" s="99"/>
      <c r="D56" s="99"/>
      <c r="E56" s="99"/>
      <c r="F56" s="99"/>
      <c r="G56" s="101"/>
      <c r="H56" s="101"/>
    </row>
    <row r="57" spans="3:8" ht="12.75">
      <c r="C57" s="99"/>
      <c r="D57" s="99"/>
      <c r="E57" s="99"/>
      <c r="F57" s="99"/>
      <c r="G57" s="101"/>
      <c r="H57" s="101"/>
    </row>
    <row r="58" spans="3:8" ht="12.75">
      <c r="C58" s="99"/>
      <c r="D58" s="99"/>
      <c r="E58" s="99"/>
      <c r="F58" s="99"/>
      <c r="G58" s="101"/>
      <c r="H58" s="101"/>
    </row>
    <row r="59" spans="3:8" ht="12.75">
      <c r="C59" s="100"/>
      <c r="D59" s="100"/>
      <c r="E59" s="100"/>
      <c r="F59" s="100"/>
      <c r="G59" s="101"/>
      <c r="H59" s="101"/>
    </row>
    <row r="60" spans="3:8" ht="12.75">
      <c r="C60" s="100"/>
      <c r="D60" s="100"/>
      <c r="E60" s="100"/>
      <c r="F60" s="100"/>
      <c r="G60" s="101"/>
      <c r="H60" s="101"/>
    </row>
    <row r="61" spans="3:8" ht="15.75">
      <c r="C61" s="22"/>
      <c r="D61" s="22"/>
      <c r="E61" s="22"/>
      <c r="F61" s="22"/>
      <c r="G61" s="21"/>
      <c r="H61" s="21"/>
    </row>
    <row r="62" spans="1:8" ht="15.75">
      <c r="A62" s="27" t="s">
        <v>0</v>
      </c>
      <c r="B62" s="27"/>
      <c r="C62" s="28">
        <f>C22</f>
        <v>0</v>
      </c>
      <c r="D62" s="28"/>
      <c r="E62" s="28"/>
      <c r="F62" s="28"/>
      <c r="G62" s="28"/>
      <c r="H62" s="28"/>
    </row>
    <row r="63" spans="1:8" ht="15.75">
      <c r="A63" s="27" t="s">
        <v>1</v>
      </c>
      <c r="B63" s="27"/>
      <c r="C63" s="29"/>
      <c r="D63" s="29"/>
      <c r="E63" s="29"/>
      <c r="F63" s="29"/>
      <c r="G63" s="29"/>
      <c r="H63" s="29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.75">
      <c r="A65" s="7" t="s">
        <v>30</v>
      </c>
      <c r="B65" s="1"/>
      <c r="C65" s="1"/>
      <c r="D65" s="1"/>
      <c r="E65" s="1"/>
      <c r="F65" s="1"/>
      <c r="G65" s="1"/>
      <c r="H65" s="1"/>
    </row>
    <row r="66" spans="1:8" ht="8.25" customHeight="1">
      <c r="A66" s="1"/>
      <c r="B66" s="1"/>
      <c r="C66" s="1"/>
      <c r="D66" s="1"/>
      <c r="E66" s="1"/>
      <c r="F66" s="1"/>
      <c r="G66" s="1"/>
      <c r="H66" s="1"/>
    </row>
    <row r="67" spans="1:8" s="15" customFormat="1" ht="15.75">
      <c r="A67" s="60" t="s">
        <v>34</v>
      </c>
      <c r="B67" s="60"/>
      <c r="C67" s="60"/>
      <c r="D67" s="60" t="s">
        <v>33</v>
      </c>
      <c r="E67" s="60"/>
      <c r="F67" s="14" t="s">
        <v>32</v>
      </c>
      <c r="G67" s="60" t="s">
        <v>31</v>
      </c>
      <c r="H67" s="60"/>
    </row>
    <row r="68" spans="1:8" ht="6" customHeight="1">
      <c r="A68" s="1"/>
      <c r="B68" s="1"/>
      <c r="C68" s="1"/>
      <c r="D68" s="1"/>
      <c r="E68" s="1"/>
      <c r="F68" s="1"/>
      <c r="G68" s="1"/>
      <c r="H68" s="1"/>
    </row>
    <row r="69" spans="1:8" ht="15">
      <c r="A69" s="61" t="s">
        <v>35</v>
      </c>
      <c r="B69" s="62"/>
      <c r="C69" s="62"/>
      <c r="D69" s="62"/>
      <c r="E69" s="62"/>
      <c r="F69" s="62"/>
      <c r="G69" s="62"/>
      <c r="H69" s="63"/>
    </row>
    <row r="70" spans="1:8" ht="15">
      <c r="A70" s="2" t="s">
        <v>36</v>
      </c>
      <c r="B70" s="2"/>
      <c r="C70" s="2"/>
      <c r="D70" s="30">
        <v>4</v>
      </c>
      <c r="E70" s="26"/>
      <c r="F70" s="19"/>
      <c r="G70" s="64">
        <f aca="true" t="shared" si="0" ref="G70:G75">F70*D70</f>
        <v>0</v>
      </c>
      <c r="H70" s="64"/>
    </row>
    <row r="71" spans="1:8" ht="15">
      <c r="A71" s="2" t="s">
        <v>37</v>
      </c>
      <c r="B71" s="2"/>
      <c r="C71" s="2"/>
      <c r="D71" s="30">
        <v>9</v>
      </c>
      <c r="E71" s="26"/>
      <c r="F71" s="19"/>
      <c r="G71" s="64">
        <f t="shared" si="0"/>
        <v>0</v>
      </c>
      <c r="H71" s="64"/>
    </row>
    <row r="72" spans="1:8" ht="15">
      <c r="A72" s="2" t="s">
        <v>38</v>
      </c>
      <c r="B72" s="2"/>
      <c r="C72" s="2"/>
      <c r="D72" s="30">
        <v>9</v>
      </c>
      <c r="E72" s="26"/>
      <c r="F72" s="19"/>
      <c r="G72" s="64">
        <f t="shared" si="0"/>
        <v>0</v>
      </c>
      <c r="H72" s="64"/>
    </row>
    <row r="73" spans="1:8" ht="15">
      <c r="A73" s="2" t="s">
        <v>39</v>
      </c>
      <c r="B73" s="2"/>
      <c r="C73" s="2"/>
      <c r="D73" s="30">
        <v>4</v>
      </c>
      <c r="E73" s="26"/>
      <c r="F73" s="19"/>
      <c r="G73" s="64">
        <f t="shared" si="0"/>
        <v>0</v>
      </c>
      <c r="H73" s="64"/>
    </row>
    <row r="74" spans="1:8" ht="15">
      <c r="A74" s="2" t="s">
        <v>40</v>
      </c>
      <c r="B74" s="2"/>
      <c r="C74" s="2"/>
      <c r="D74" s="30">
        <v>9</v>
      </c>
      <c r="E74" s="26"/>
      <c r="F74" s="19"/>
      <c r="G74" s="64">
        <f t="shared" si="0"/>
        <v>0</v>
      </c>
      <c r="H74" s="64"/>
    </row>
    <row r="75" spans="1:8" ht="15">
      <c r="A75" s="2" t="s">
        <v>41</v>
      </c>
      <c r="B75" s="2"/>
      <c r="C75" s="2"/>
      <c r="D75" s="30">
        <v>5</v>
      </c>
      <c r="E75" s="26"/>
      <c r="F75" s="19"/>
      <c r="G75" s="64">
        <f t="shared" si="0"/>
        <v>0</v>
      </c>
      <c r="H75" s="64"/>
    </row>
    <row r="76" spans="1:8" ht="15">
      <c r="A76" s="10" t="s">
        <v>42</v>
      </c>
      <c r="B76" s="1"/>
      <c r="C76" s="1"/>
      <c r="D76" s="1"/>
      <c r="E76" s="1"/>
      <c r="F76" s="1"/>
      <c r="G76" s="1"/>
      <c r="H76" s="1"/>
    </row>
    <row r="77" spans="1:8" ht="7.5" customHeight="1">
      <c r="A77" s="1"/>
      <c r="B77" s="1"/>
      <c r="C77" s="1"/>
      <c r="D77" s="1"/>
      <c r="E77" s="1"/>
      <c r="F77" s="1"/>
      <c r="G77" s="1"/>
      <c r="H77" s="1"/>
    </row>
    <row r="78" spans="1:8" ht="15">
      <c r="A78" s="34" t="s">
        <v>43</v>
      </c>
      <c r="B78" s="34"/>
      <c r="C78" s="34"/>
      <c r="D78" s="34"/>
      <c r="E78" s="34"/>
      <c r="F78" s="34"/>
      <c r="G78" s="34"/>
      <c r="H78" s="34"/>
    </row>
    <row r="79" spans="1:8" ht="15">
      <c r="A79" s="31" t="s">
        <v>44</v>
      </c>
      <c r="B79" s="31"/>
      <c r="C79" s="31"/>
      <c r="D79" s="30">
        <v>8</v>
      </c>
      <c r="E79" s="26"/>
      <c r="F79" s="19"/>
      <c r="G79" s="65">
        <f>F79*D79</f>
        <v>0</v>
      </c>
      <c r="H79" s="31"/>
    </row>
    <row r="80" spans="1:8" ht="15">
      <c r="A80" s="31" t="s">
        <v>45</v>
      </c>
      <c r="B80" s="31"/>
      <c r="C80" s="31"/>
      <c r="D80" s="30">
        <v>4</v>
      </c>
      <c r="E80" s="26"/>
      <c r="F80" s="19"/>
      <c r="G80" s="65">
        <f>F80*D80</f>
        <v>0</v>
      </c>
      <c r="H80" s="31"/>
    </row>
    <row r="81" spans="1:8" ht="15">
      <c r="A81" s="31" t="s">
        <v>46</v>
      </c>
      <c r="B81" s="67"/>
      <c r="C81" s="67"/>
      <c r="D81" s="26" t="s">
        <v>47</v>
      </c>
      <c r="E81" s="26"/>
      <c r="F81" s="19"/>
      <c r="G81" s="66" t="s">
        <v>47</v>
      </c>
      <c r="H81" s="66"/>
    </row>
    <row r="82" spans="1:8" ht="15">
      <c r="A82" s="11" t="s">
        <v>62</v>
      </c>
      <c r="B82" s="12"/>
      <c r="C82" s="12"/>
      <c r="D82" s="12"/>
      <c r="E82" s="12"/>
      <c r="F82" s="12"/>
      <c r="G82" s="12"/>
      <c r="H82" s="12"/>
    </row>
    <row r="83" spans="1:8" ht="6" customHeight="1">
      <c r="A83" s="12"/>
      <c r="B83" s="12"/>
      <c r="C83" s="12"/>
      <c r="D83" s="12"/>
      <c r="E83" s="12"/>
      <c r="F83" s="12"/>
      <c r="G83" s="12"/>
      <c r="H83" s="12"/>
    </row>
    <row r="84" spans="1:8" ht="15">
      <c r="A84" s="68" t="s">
        <v>48</v>
      </c>
      <c r="B84" s="68"/>
      <c r="C84" s="68"/>
      <c r="D84" s="68"/>
      <c r="E84" s="68"/>
      <c r="F84" s="68"/>
      <c r="G84" s="68"/>
      <c r="H84" s="68"/>
    </row>
    <row r="85" spans="1:8" ht="15">
      <c r="A85" s="69" t="s">
        <v>49</v>
      </c>
      <c r="B85" s="69"/>
      <c r="C85" s="69"/>
      <c r="D85" s="70">
        <v>33.5</v>
      </c>
      <c r="E85" s="26"/>
      <c r="F85" s="20"/>
      <c r="G85" s="71">
        <f>F85*D85</f>
        <v>0</v>
      </c>
      <c r="H85" s="69"/>
    </row>
    <row r="86" spans="1:8" ht="15">
      <c r="A86" s="69" t="s">
        <v>50</v>
      </c>
      <c r="B86" s="69"/>
      <c r="C86" s="69"/>
      <c r="D86" s="70">
        <v>38</v>
      </c>
      <c r="E86" s="26"/>
      <c r="F86" s="20"/>
      <c r="G86" s="71">
        <f>F86*D86</f>
        <v>0</v>
      </c>
      <c r="H86" s="69"/>
    </row>
    <row r="87" spans="1:8" ht="15">
      <c r="A87" s="11" t="s">
        <v>51</v>
      </c>
      <c r="B87" s="12"/>
      <c r="C87" s="12"/>
      <c r="D87" s="12"/>
      <c r="E87" s="12"/>
      <c r="F87" s="12"/>
      <c r="G87" s="12"/>
      <c r="H87" s="12"/>
    </row>
    <row r="88" spans="1:8" ht="7.5" customHeight="1">
      <c r="A88" s="12"/>
      <c r="B88" s="12"/>
      <c r="C88" s="12"/>
      <c r="D88" s="12"/>
      <c r="E88" s="12"/>
      <c r="F88" s="12"/>
      <c r="G88" s="12"/>
      <c r="H88" s="12"/>
    </row>
    <row r="89" spans="1:8" s="15" customFormat="1" ht="15.75">
      <c r="A89" s="102" t="s">
        <v>52</v>
      </c>
      <c r="B89" s="102"/>
      <c r="C89" s="102"/>
      <c r="D89" s="102"/>
      <c r="E89" s="102"/>
      <c r="F89" s="102"/>
      <c r="G89" s="103">
        <f>G70+G71+G72+G73+G74+G75+G79+G80+G85+G86</f>
        <v>0</v>
      </c>
      <c r="H89" s="104"/>
    </row>
    <row r="90" spans="1:8" ht="6" customHeight="1">
      <c r="A90" s="12"/>
      <c r="B90" s="12"/>
      <c r="C90" s="12"/>
      <c r="D90" s="12"/>
      <c r="E90" s="12"/>
      <c r="F90" s="12"/>
      <c r="G90" s="12"/>
      <c r="H90" s="12"/>
    </row>
    <row r="91" spans="1:8" ht="15">
      <c r="A91" s="105" t="s">
        <v>53</v>
      </c>
      <c r="B91" s="105"/>
      <c r="C91" s="105"/>
      <c r="D91" s="70">
        <v>80</v>
      </c>
      <c r="E91" s="106"/>
      <c r="F91" s="13"/>
      <c r="G91" s="107" t="str">
        <f>IF(G89&lt;80,"80,00 €","0,00 €")</f>
        <v>80,00 €</v>
      </c>
      <c r="H91" s="107"/>
    </row>
    <row r="92" spans="1:8" ht="12.75">
      <c r="A92" s="74" t="s">
        <v>54</v>
      </c>
      <c r="B92" s="74"/>
      <c r="C92" s="74"/>
      <c r="D92" s="74"/>
      <c r="E92" s="74"/>
      <c r="F92" s="74"/>
      <c r="G92" s="74"/>
      <c r="H92" s="74"/>
    </row>
    <row r="93" spans="1:8" ht="12.75">
      <c r="A93" s="75"/>
      <c r="B93" s="75"/>
      <c r="C93" s="75"/>
      <c r="D93" s="75"/>
      <c r="E93" s="75"/>
      <c r="F93" s="75"/>
      <c r="G93" s="75"/>
      <c r="H93" s="75"/>
    </row>
    <row r="94" spans="1:8" ht="9" customHeight="1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76" t="s">
        <v>55</v>
      </c>
      <c r="B95" s="76"/>
      <c r="C95" s="76"/>
      <c r="D95" s="76"/>
      <c r="E95" s="76"/>
      <c r="F95" s="76"/>
      <c r="G95" s="108" t="str">
        <f>IF(G89&lt;80,G91,G89)</f>
        <v>80,00 €</v>
      </c>
      <c r="H95" s="109"/>
    </row>
    <row r="96" spans="1:8" ht="12.75">
      <c r="A96" s="77"/>
      <c r="B96" s="77"/>
      <c r="C96" s="77"/>
      <c r="D96" s="77"/>
      <c r="E96" s="77"/>
      <c r="F96" s="77"/>
      <c r="G96" s="110"/>
      <c r="H96" s="111"/>
    </row>
    <row r="97" spans="1:8" ht="9.75" customHeight="1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78" t="s">
        <v>56</v>
      </c>
      <c r="B98" s="79"/>
      <c r="C98" s="79"/>
      <c r="D98" s="79"/>
      <c r="E98" s="79"/>
      <c r="F98" s="79"/>
      <c r="G98" s="82">
        <f>G95/2</f>
        <v>40</v>
      </c>
      <c r="H98" s="83"/>
    </row>
    <row r="99" spans="1:8" ht="12.75">
      <c r="A99" s="80"/>
      <c r="B99" s="80"/>
      <c r="C99" s="80"/>
      <c r="D99" s="80"/>
      <c r="E99" s="80"/>
      <c r="F99" s="80"/>
      <c r="G99" s="84"/>
      <c r="H99" s="84"/>
    </row>
    <row r="100" spans="1:8" ht="12.75">
      <c r="A100" s="80"/>
      <c r="B100" s="80"/>
      <c r="C100" s="80"/>
      <c r="D100" s="80"/>
      <c r="E100" s="80"/>
      <c r="F100" s="80"/>
      <c r="G100" s="84"/>
      <c r="H100" s="84"/>
    </row>
    <row r="101" spans="1:8" ht="12.75">
      <c r="A101" s="81"/>
      <c r="B101" s="81"/>
      <c r="C101" s="81"/>
      <c r="D101" s="81"/>
      <c r="E101" s="81"/>
      <c r="F101" s="81"/>
      <c r="G101" s="85"/>
      <c r="H101" s="85"/>
    </row>
    <row r="102" spans="1:8" ht="15">
      <c r="A102" s="17"/>
      <c r="B102" s="17"/>
      <c r="C102" s="17"/>
      <c r="D102" s="17"/>
      <c r="E102" s="17"/>
      <c r="F102" s="17"/>
      <c r="G102" s="16"/>
      <c r="H102" s="16"/>
    </row>
    <row r="103" spans="1:8" ht="15">
      <c r="A103" s="86" t="s">
        <v>63</v>
      </c>
      <c r="B103" s="86"/>
      <c r="C103" s="86"/>
      <c r="D103" s="86"/>
      <c r="E103" s="86"/>
      <c r="F103" s="86"/>
      <c r="G103" s="87">
        <f>G95-G98</f>
        <v>40</v>
      </c>
      <c r="H103" s="88"/>
    </row>
    <row r="104" spans="1:8" ht="1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89" t="s">
        <v>57</v>
      </c>
      <c r="B105" s="90"/>
      <c r="C105" s="90"/>
      <c r="D105" s="90"/>
      <c r="E105" s="95" t="s">
        <v>58</v>
      </c>
      <c r="F105" s="90"/>
      <c r="G105" s="90"/>
      <c r="H105" s="96"/>
    </row>
    <row r="106" spans="1:8" ht="12.75">
      <c r="A106" s="91"/>
      <c r="B106" s="92"/>
      <c r="C106" s="92"/>
      <c r="D106" s="92"/>
      <c r="E106" s="92"/>
      <c r="F106" s="92"/>
      <c r="G106" s="92"/>
      <c r="H106" s="97"/>
    </row>
    <row r="107" spans="1:8" ht="12.75">
      <c r="A107" s="91"/>
      <c r="B107" s="92"/>
      <c r="C107" s="92"/>
      <c r="D107" s="92"/>
      <c r="E107" s="92"/>
      <c r="F107" s="92"/>
      <c r="G107" s="92"/>
      <c r="H107" s="97"/>
    </row>
    <row r="108" spans="1:8" ht="12.75">
      <c r="A108" s="91"/>
      <c r="B108" s="92"/>
      <c r="C108" s="92"/>
      <c r="D108" s="92"/>
      <c r="E108" s="92"/>
      <c r="F108" s="92"/>
      <c r="G108" s="92"/>
      <c r="H108" s="97"/>
    </row>
    <row r="109" spans="1:8" ht="12.75">
      <c r="A109" s="91"/>
      <c r="B109" s="92"/>
      <c r="C109" s="92"/>
      <c r="D109" s="92"/>
      <c r="E109" s="92"/>
      <c r="F109" s="92"/>
      <c r="G109" s="92"/>
      <c r="H109" s="97"/>
    </row>
    <row r="110" spans="1:8" ht="12.75">
      <c r="A110" s="93"/>
      <c r="B110" s="94"/>
      <c r="C110" s="94"/>
      <c r="D110" s="94"/>
      <c r="E110" s="94"/>
      <c r="F110" s="94"/>
      <c r="G110" s="94"/>
      <c r="H110" s="98"/>
    </row>
    <row r="111" spans="1:8" ht="15">
      <c r="A111" s="12"/>
      <c r="B111" s="12"/>
      <c r="C111" s="12"/>
      <c r="D111" s="12"/>
      <c r="E111" s="12"/>
      <c r="F111" s="12"/>
      <c r="G111" s="12"/>
      <c r="H111" s="12"/>
    </row>
    <row r="112" spans="1:8" ht="52.5" customHeight="1">
      <c r="A112" s="72" t="s">
        <v>59</v>
      </c>
      <c r="B112" s="73"/>
      <c r="C112" s="73"/>
      <c r="D112" s="73"/>
      <c r="E112" s="73"/>
      <c r="F112" s="72" t="s">
        <v>60</v>
      </c>
      <c r="G112" s="73"/>
      <c r="H112" s="73"/>
    </row>
    <row r="113" spans="1:8" ht="15">
      <c r="A113" s="12"/>
      <c r="B113" s="12"/>
      <c r="C113" s="12"/>
      <c r="D113" s="12"/>
      <c r="E113" s="12"/>
      <c r="F113" s="12"/>
      <c r="G113" s="12"/>
      <c r="H113" s="12"/>
    </row>
    <row r="114" spans="1:8" ht="15">
      <c r="A114" s="12"/>
      <c r="B114" s="12"/>
      <c r="C114" s="12"/>
      <c r="D114" s="12"/>
      <c r="E114" s="12"/>
      <c r="F114" s="12"/>
      <c r="G114" s="12"/>
      <c r="H114" s="12"/>
    </row>
    <row r="115" spans="1:8" ht="15">
      <c r="A115" s="12"/>
      <c r="B115" s="12"/>
      <c r="C115" s="12"/>
      <c r="D115" s="12"/>
      <c r="E115" s="12"/>
      <c r="F115" s="12"/>
      <c r="G115" s="12"/>
      <c r="H115" s="12"/>
    </row>
    <row r="116" spans="1:8" ht="15">
      <c r="A116" s="12"/>
      <c r="B116" s="12"/>
      <c r="C116" s="12"/>
      <c r="D116" s="12"/>
      <c r="E116" s="12"/>
      <c r="F116" s="12"/>
      <c r="G116" s="12"/>
      <c r="H116" s="12"/>
    </row>
    <row r="117" spans="1:8" ht="15">
      <c r="A117" s="12"/>
      <c r="B117" s="12"/>
      <c r="C117" s="12"/>
      <c r="D117" s="12"/>
      <c r="E117" s="12"/>
      <c r="F117" s="12"/>
      <c r="G117" s="12"/>
      <c r="H117" s="12"/>
    </row>
    <row r="118" spans="1:8" ht="15">
      <c r="A118" s="12"/>
      <c r="B118" s="12"/>
      <c r="C118" s="12"/>
      <c r="D118" s="12"/>
      <c r="E118" s="12"/>
      <c r="F118" s="12"/>
      <c r="G118" s="12"/>
      <c r="H118" s="12"/>
    </row>
    <row r="119" spans="1:8" ht="15">
      <c r="A119" s="12"/>
      <c r="B119" s="12"/>
      <c r="C119" s="12"/>
      <c r="D119" s="12"/>
      <c r="E119" s="12"/>
      <c r="F119" s="12"/>
      <c r="G119" s="12"/>
      <c r="H119" s="12"/>
    </row>
    <row r="120" spans="1:8" ht="15">
      <c r="A120" s="12"/>
      <c r="B120" s="12"/>
      <c r="C120" s="12"/>
      <c r="D120" s="12"/>
      <c r="E120" s="12"/>
      <c r="F120" s="12"/>
      <c r="G120" s="12"/>
      <c r="H120" s="12"/>
    </row>
    <row r="121" spans="1:8" ht="15">
      <c r="A121" s="12"/>
      <c r="B121" s="12"/>
      <c r="C121" s="12"/>
      <c r="D121" s="12"/>
      <c r="E121" s="12"/>
      <c r="F121" s="12"/>
      <c r="G121" s="12"/>
      <c r="H121" s="12"/>
    </row>
    <row r="122" spans="1:8" ht="15">
      <c r="A122" s="12"/>
      <c r="B122" s="12"/>
      <c r="C122" s="12"/>
      <c r="D122" s="12"/>
      <c r="E122" s="12"/>
      <c r="F122" s="12"/>
      <c r="G122" s="12"/>
      <c r="H122" s="12"/>
    </row>
    <row r="123" spans="1:8" ht="15">
      <c r="A123" s="12"/>
      <c r="B123" s="12"/>
      <c r="C123" s="12"/>
      <c r="D123" s="12"/>
      <c r="E123" s="12"/>
      <c r="F123" s="12"/>
      <c r="G123" s="12"/>
      <c r="H123" s="12"/>
    </row>
    <row r="124" spans="1:8" ht="15">
      <c r="A124" s="12"/>
      <c r="B124" s="12"/>
      <c r="C124" s="12"/>
      <c r="D124" s="12"/>
      <c r="E124" s="12"/>
      <c r="F124" s="12"/>
      <c r="G124" s="12"/>
      <c r="H124" s="12"/>
    </row>
    <row r="125" spans="1:8" ht="15">
      <c r="A125" s="12"/>
      <c r="B125" s="12"/>
      <c r="C125" s="12"/>
      <c r="D125" s="12"/>
      <c r="E125" s="12"/>
      <c r="F125" s="12"/>
      <c r="G125" s="12"/>
      <c r="H125" s="12"/>
    </row>
    <row r="126" spans="1:8" ht="15">
      <c r="A126" s="12"/>
      <c r="B126" s="12"/>
      <c r="C126" s="12"/>
      <c r="D126" s="12"/>
      <c r="E126" s="12"/>
      <c r="F126" s="12"/>
      <c r="G126" s="12"/>
      <c r="H126" s="12"/>
    </row>
    <row r="127" spans="1:8" ht="15">
      <c r="A127" s="12"/>
      <c r="B127" s="12"/>
      <c r="C127" s="12"/>
      <c r="D127" s="12"/>
      <c r="E127" s="12"/>
      <c r="F127" s="12"/>
      <c r="G127" s="12"/>
      <c r="H127" s="12"/>
    </row>
    <row r="128" spans="1:8" ht="15">
      <c r="A128" s="12"/>
      <c r="B128" s="12"/>
      <c r="C128" s="12"/>
      <c r="D128" s="12"/>
      <c r="E128" s="12"/>
      <c r="F128" s="12"/>
      <c r="G128" s="12"/>
      <c r="H128" s="12"/>
    </row>
    <row r="129" spans="1:8" ht="15">
      <c r="A129" s="12"/>
      <c r="B129" s="12"/>
      <c r="C129" s="12"/>
      <c r="D129" s="12"/>
      <c r="E129" s="12"/>
      <c r="F129" s="12"/>
      <c r="G129" s="12"/>
      <c r="H129" s="12"/>
    </row>
    <row r="130" spans="1:8" ht="15">
      <c r="A130" s="12"/>
      <c r="B130" s="12"/>
      <c r="C130" s="12"/>
      <c r="D130" s="12"/>
      <c r="E130" s="12"/>
      <c r="F130" s="12"/>
      <c r="G130" s="12"/>
      <c r="H130" s="12"/>
    </row>
    <row r="131" spans="1:8" ht="15">
      <c r="A131" s="12"/>
      <c r="B131" s="12"/>
      <c r="C131" s="12"/>
      <c r="D131" s="12"/>
      <c r="E131" s="12"/>
      <c r="F131" s="12"/>
      <c r="G131" s="12"/>
      <c r="H131" s="12"/>
    </row>
    <row r="132" spans="1:8" ht="15">
      <c r="A132" s="12"/>
      <c r="B132" s="12"/>
      <c r="C132" s="12"/>
      <c r="D132" s="12"/>
      <c r="E132" s="12"/>
      <c r="F132" s="12"/>
      <c r="G132" s="12"/>
      <c r="H132" s="12"/>
    </row>
    <row r="133" spans="1:8" ht="15">
      <c r="A133" s="12"/>
      <c r="B133" s="12"/>
      <c r="C133" s="12"/>
      <c r="D133" s="12"/>
      <c r="E133" s="12"/>
      <c r="F133" s="12"/>
      <c r="G133" s="12"/>
      <c r="H133" s="12"/>
    </row>
    <row r="134" spans="1:8" ht="15">
      <c r="A134" s="12"/>
      <c r="B134" s="12"/>
      <c r="C134" s="12"/>
      <c r="D134" s="12"/>
      <c r="E134" s="12"/>
      <c r="F134" s="12"/>
      <c r="G134" s="12"/>
      <c r="H134" s="12"/>
    </row>
  </sheetData>
  <sheetProtection password="C410" sheet="1" objects="1" scenarios="1" selectLockedCells="1"/>
  <mergeCells count="101">
    <mergeCell ref="E105:H110"/>
    <mergeCell ref="C2:F8"/>
    <mergeCell ref="G2:H8"/>
    <mergeCell ref="C54:F60"/>
    <mergeCell ref="G54:H60"/>
    <mergeCell ref="A89:F89"/>
    <mergeCell ref="G89:H89"/>
    <mergeCell ref="A91:C91"/>
    <mergeCell ref="D91:E91"/>
    <mergeCell ref="G91:H91"/>
    <mergeCell ref="A112:E112"/>
    <mergeCell ref="F112:H112"/>
    <mergeCell ref="A92:H93"/>
    <mergeCell ref="A95:F96"/>
    <mergeCell ref="G95:H96"/>
    <mergeCell ref="A98:F101"/>
    <mergeCell ref="G98:H101"/>
    <mergeCell ref="A103:F103"/>
    <mergeCell ref="G103:H103"/>
    <mergeCell ref="A105:D110"/>
    <mergeCell ref="A84:H84"/>
    <mergeCell ref="A85:C85"/>
    <mergeCell ref="A86:C86"/>
    <mergeCell ref="D85:E85"/>
    <mergeCell ref="D86:E86"/>
    <mergeCell ref="G85:H85"/>
    <mergeCell ref="G86:H86"/>
    <mergeCell ref="G79:H79"/>
    <mergeCell ref="G80:H80"/>
    <mergeCell ref="G81:H81"/>
    <mergeCell ref="A78:H78"/>
    <mergeCell ref="A79:C79"/>
    <mergeCell ref="A80:C80"/>
    <mergeCell ref="A81:C81"/>
    <mergeCell ref="D79:E79"/>
    <mergeCell ref="D80:E80"/>
    <mergeCell ref="D81:E81"/>
    <mergeCell ref="D74:E74"/>
    <mergeCell ref="D75:E75"/>
    <mergeCell ref="G70:H70"/>
    <mergeCell ref="G71:H71"/>
    <mergeCell ref="G72:H72"/>
    <mergeCell ref="G73:H73"/>
    <mergeCell ref="G74:H74"/>
    <mergeCell ref="G75:H75"/>
    <mergeCell ref="D70:E70"/>
    <mergeCell ref="D71:E71"/>
    <mergeCell ref="D72:E72"/>
    <mergeCell ref="D73:E73"/>
    <mergeCell ref="A67:C67"/>
    <mergeCell ref="D67:E67"/>
    <mergeCell ref="A69:H69"/>
    <mergeCell ref="G67:H67"/>
    <mergeCell ref="A51:H51"/>
    <mergeCell ref="E48:F48"/>
    <mergeCell ref="A62:B62"/>
    <mergeCell ref="A63:B63"/>
    <mergeCell ref="C62:H62"/>
    <mergeCell ref="C63:H63"/>
    <mergeCell ref="G47:H47"/>
    <mergeCell ref="G48:H48"/>
    <mergeCell ref="A44:C45"/>
    <mergeCell ref="D44:D45"/>
    <mergeCell ref="A46:C46"/>
    <mergeCell ref="A47:C47"/>
    <mergeCell ref="A48:C48"/>
    <mergeCell ref="E46:F46"/>
    <mergeCell ref="E47:F47"/>
    <mergeCell ref="G45:H45"/>
    <mergeCell ref="G46:H46"/>
    <mergeCell ref="E44:H44"/>
    <mergeCell ref="E45:F45"/>
    <mergeCell ref="A35:D35"/>
    <mergeCell ref="A36:D36"/>
    <mergeCell ref="E35:H35"/>
    <mergeCell ref="E36:H36"/>
    <mergeCell ref="A37:D37"/>
    <mergeCell ref="A38:D38"/>
    <mergeCell ref="A39:D39"/>
    <mergeCell ref="E37:H37"/>
    <mergeCell ref="E38:H38"/>
    <mergeCell ref="E39:H39"/>
    <mergeCell ref="A27:B27"/>
    <mergeCell ref="A28:B28"/>
    <mergeCell ref="C27:H27"/>
    <mergeCell ref="C28:H28"/>
    <mergeCell ref="C23:H23"/>
    <mergeCell ref="A24:B25"/>
    <mergeCell ref="C24:H25"/>
    <mergeCell ref="A26:B26"/>
    <mergeCell ref="C26:H26"/>
    <mergeCell ref="A34:D34"/>
    <mergeCell ref="E34:H34"/>
    <mergeCell ref="A15:H15"/>
    <mergeCell ref="A16:H16"/>
    <mergeCell ref="A17:H17"/>
    <mergeCell ref="A33:D33"/>
    <mergeCell ref="E33:H33"/>
    <mergeCell ref="A22:B22"/>
    <mergeCell ref="C22:H22"/>
    <mergeCell ref="A23:B23"/>
  </mergeCells>
  <printOptions/>
  <pageMargins left="0.5905511811023623" right="0.5905511811023623" top="0.1968503937007874" bottom="0.1968503937007874" header="0" footer="0.11811023622047245"/>
  <pageSetup orientation="portrait" paperSize="9" r:id="rId2"/>
  <rowBreaks count="1" manualBreakCount="1"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LABARRE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2016-01-15T16:18:22Z</cp:lastPrinted>
  <dcterms:created xsi:type="dcterms:W3CDTF">2016-01-03T08:56:56Z</dcterms:created>
  <dcterms:modified xsi:type="dcterms:W3CDTF">2016-02-19T15:19:38Z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