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associations" sheetId="1" r:id="rId1"/>
  </sheets>
  <definedNames>
    <definedName name="_xlnm.Print_Area" localSheetId="0">'associations'!$A$1:$J$95</definedName>
  </definedNames>
  <calcPr fullCalcOnLoad="1" refMode="R1C1"/>
</workbook>
</file>

<file path=xl/sharedStrings.xml><?xml version="1.0" encoding="utf-8"?>
<sst xmlns="http://schemas.openxmlformats.org/spreadsheetml/2006/main" count="76" uniqueCount="66">
  <si>
    <t>Association</t>
  </si>
  <si>
    <t>CP - Ville</t>
  </si>
  <si>
    <t>Comité Départemental</t>
  </si>
  <si>
    <t>Ligue</t>
  </si>
  <si>
    <t>Nom</t>
  </si>
  <si>
    <t>Prénom</t>
  </si>
  <si>
    <t>Adresse</t>
  </si>
  <si>
    <t>CP</t>
  </si>
  <si>
    <t>Ville</t>
  </si>
  <si>
    <t>Téléphone</t>
  </si>
  <si>
    <t>Portable</t>
  </si>
  <si>
    <t>E-mail</t>
  </si>
  <si>
    <t>Entraîneurs</t>
  </si>
  <si>
    <t>Accompagnateurs</t>
  </si>
  <si>
    <t>Jour d'arrivée</t>
  </si>
  <si>
    <t>Heure approximative</t>
  </si>
  <si>
    <t>Jour de départ</t>
  </si>
  <si>
    <t>Les hébergements des gymnastes, juges, entraîneurs et accompagnateurs sont à la charge des associations.</t>
  </si>
  <si>
    <t>Elle aura lieu le vendredi (soir), le samedi (midi et soir) et le dimanche (midi) à proximité du lieu de compétition.</t>
  </si>
  <si>
    <t>LIBELLE</t>
  </si>
  <si>
    <t>PRIX UNITAIRE</t>
  </si>
  <si>
    <t>NOMBRE
Gyms, entraîneurs, accompagnateurs</t>
  </si>
  <si>
    <t>NOMBRE
DE JUGES</t>
  </si>
  <si>
    <t>MONTANT</t>
  </si>
  <si>
    <t>Repas du vendredi soir</t>
  </si>
  <si>
    <t>Repas du samedi midi</t>
  </si>
  <si>
    <t>Repas du dimanche midi</t>
  </si>
  <si>
    <t>Panier repas dimanche soir</t>
  </si>
  <si>
    <t>Droit d'engagement par gym</t>
  </si>
  <si>
    <t>TOTAL</t>
  </si>
  <si>
    <t>SOLDE A REGLER A L'ARRIVEE A L'ACCUEIL</t>
  </si>
  <si>
    <t>Demandes particulières et questions</t>
  </si>
  <si>
    <t>Fait à</t>
  </si>
  <si>
    <t>Le</t>
  </si>
  <si>
    <t>Cachet de l'association</t>
  </si>
  <si>
    <t>Signature du responsable</t>
  </si>
  <si>
    <t xml:space="preserve">     Juges</t>
  </si>
  <si>
    <t>Préciser le nombre de voitures</t>
  </si>
  <si>
    <t xml:space="preserve">         minibus</t>
  </si>
  <si>
    <t xml:space="preserve">        car</t>
  </si>
  <si>
    <t xml:space="preserve">                    Gymnastes</t>
  </si>
  <si>
    <t>Plusieurs services seront proposés en fonction des horaires de passages,</t>
  </si>
  <si>
    <t>www.coupesnationales2016.fr</t>
  </si>
  <si>
    <t>TAILLES</t>
  </si>
  <si>
    <t>S</t>
  </si>
  <si>
    <t>M</t>
  </si>
  <si>
    <t>L</t>
  </si>
  <si>
    <t>XL</t>
  </si>
  <si>
    <t>coupe HOMME</t>
  </si>
  <si>
    <t>XS</t>
  </si>
  <si>
    <t>coupe FEMME</t>
  </si>
  <si>
    <t>NOMBRE</t>
  </si>
  <si>
    <t>NOMBRE DE GYMS</t>
  </si>
  <si>
    <t>Prix</t>
  </si>
  <si>
    <r>
      <t xml:space="preserve">Acompte de 50% obligatoire à joindre à l'inscription
</t>
    </r>
    <r>
      <rPr>
        <b/>
        <sz val="26"/>
        <color indexed="8"/>
        <rFont val="Century Gothic"/>
        <family val="2"/>
      </rPr>
      <t>chèque libellé à l'ordre : l'Amandinoise</t>
    </r>
  </si>
  <si>
    <r>
      <t xml:space="preserve">Envoi musique au sol par mail sous format MP3 à l'adresse suivante :  </t>
    </r>
    <r>
      <rPr>
        <b/>
        <sz val="26"/>
        <rFont val="Century Gothic"/>
        <family val="2"/>
      </rPr>
      <t>coupes2016.musiques@amandinoise.org</t>
    </r>
  </si>
  <si>
    <t>à l'attention de Madame Sandrine GOREZ - secrétaire générale</t>
  </si>
  <si>
    <t>avant le LUNDI 22 FEVRIER 2016 dernier délai</t>
  </si>
  <si>
    <r>
      <t xml:space="preserve">A retourner par mail : </t>
    </r>
    <r>
      <rPr>
        <b/>
        <sz val="22"/>
        <color indexed="8"/>
        <rFont val="Century Gothic"/>
        <family val="2"/>
      </rPr>
      <t>coupes2016.secretariat@amandinoise.org</t>
    </r>
  </si>
  <si>
    <t xml:space="preserve">Une liste des hôtels, gîtes et campings proches du lieu de compétition est disponible sur le site web de la compétition : </t>
  </si>
  <si>
    <t>à l'attention de Madame LYDIA LENFANT</t>
  </si>
  <si>
    <t>Les réservations sont modifiables jusqu'au LUNDI 07 Mars 2016. Les annulations jusqu'au LUNDI 14 MARS 2016</t>
  </si>
  <si>
    <t xml:space="preserve">Repas du samedi / 19 h - 21 h </t>
  </si>
  <si>
    <t>Repas du samedi / 22 h - 23 h</t>
  </si>
  <si>
    <t>690 route de Thermal - 59230 SAINT AMAND LES EAUX</t>
  </si>
  <si>
    <t>L'AMANDINOISE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</si>
</sst>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6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24"/>
      <color indexed="8"/>
      <name val="Century Gothic"/>
      <family val="2"/>
    </font>
    <font>
      <sz val="24"/>
      <color indexed="8"/>
      <name val="Century Gothic"/>
      <family val="2"/>
    </font>
    <font>
      <sz val="20"/>
      <color indexed="8"/>
      <name val="Century Gothic"/>
      <family val="2"/>
    </font>
    <font>
      <u val="single"/>
      <sz val="11"/>
      <color indexed="12"/>
      <name val="Century Gothic"/>
      <family val="2"/>
    </font>
    <font>
      <i/>
      <sz val="24"/>
      <color indexed="8"/>
      <name val="Century Gothic"/>
      <family val="2"/>
    </font>
    <font>
      <b/>
      <sz val="26"/>
      <color indexed="8"/>
      <name val="Century Gothic"/>
      <family val="2"/>
    </font>
    <font>
      <sz val="26"/>
      <color indexed="8"/>
      <name val="Century Gothic"/>
      <family val="2"/>
    </font>
    <font>
      <b/>
      <sz val="22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26"/>
      <color indexed="10"/>
      <name val="Century Gothic"/>
      <family val="2"/>
    </font>
    <font>
      <sz val="22"/>
      <color indexed="8"/>
      <name val="Century Gothic"/>
      <family val="2"/>
    </font>
    <font>
      <b/>
      <sz val="28"/>
      <color indexed="8"/>
      <name val="Prisoner SF"/>
      <family val="0"/>
    </font>
    <font>
      <sz val="26"/>
      <name val="Century Gothic"/>
      <family val="2"/>
    </font>
    <font>
      <b/>
      <sz val="26"/>
      <name val="Century Gothic"/>
      <family val="2"/>
    </font>
    <font>
      <b/>
      <sz val="24"/>
      <name val="Century Gothic"/>
      <family val="2"/>
    </font>
    <font>
      <u val="single"/>
      <sz val="24"/>
      <color indexed="12"/>
      <name val="Calibri"/>
      <family val="2"/>
    </font>
    <font>
      <b/>
      <sz val="20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24"/>
      <color indexed="10"/>
      <name val="Century Gothic"/>
      <family val="2"/>
    </font>
    <font>
      <b/>
      <u val="single"/>
      <sz val="24"/>
      <color indexed="10"/>
      <name val="Century Gothic"/>
      <family val="2"/>
    </font>
    <font>
      <sz val="26"/>
      <color indexed="8"/>
      <name val="Prisoner SF"/>
      <family val="0"/>
    </font>
    <font>
      <b/>
      <sz val="48"/>
      <color indexed="9"/>
      <name val="Century Gothic"/>
      <family val="2"/>
    </font>
    <font>
      <b/>
      <sz val="48"/>
      <color indexed="49"/>
      <name val="Century Gothic"/>
      <family val="2"/>
    </font>
    <font>
      <b/>
      <sz val="26"/>
      <color indexed="8"/>
      <name val="Prisoner SF"/>
      <family val="0"/>
    </font>
    <font>
      <sz val="54"/>
      <color indexed="9"/>
      <name val="Calibri"/>
      <family val="0"/>
    </font>
    <font>
      <sz val="4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b/>
      <sz val="24"/>
      <color rgb="FFFF0000"/>
      <name val="Century Gothic"/>
      <family val="2"/>
    </font>
    <font>
      <b/>
      <u val="single"/>
      <sz val="24"/>
      <color rgb="FFFF0000"/>
      <name val="Century Gothic"/>
      <family val="2"/>
    </font>
    <font>
      <b/>
      <sz val="26"/>
      <color theme="1"/>
      <name val="Prisoner SF"/>
      <family val="0"/>
    </font>
    <font>
      <sz val="26"/>
      <color theme="1"/>
      <name val="Prisoner SF"/>
      <family val="0"/>
    </font>
    <font>
      <b/>
      <sz val="48"/>
      <color theme="0"/>
      <name val="Century Gothic"/>
      <family val="2"/>
    </font>
    <font>
      <b/>
      <sz val="48"/>
      <color theme="3" tint="0.39998000860214233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8000860214233"/>
      </left>
      <right style="medium">
        <color theme="0" tint="-0.3499799966812134"/>
      </right>
      <top style="medium">
        <color theme="3" tint="0.39998000860214233"/>
      </top>
      <bottom style="medium">
        <color theme="0" tint="-0.3499799966812134"/>
      </bottom>
    </border>
    <border>
      <left style="medium">
        <color theme="3" tint="0.3999800086021423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medium">
        <color theme="3" tint="0.3999800086021423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3" tint="0.39998000860214233"/>
      </left>
      <right style="thin">
        <color theme="0" tint="-0.149959996342659"/>
      </right>
      <top style="thin">
        <color theme="0" tint="-0.149959996342659"/>
      </top>
      <bottom style="medium">
        <color theme="3" tint="0.39998000860214233"/>
      </bottom>
    </border>
    <border>
      <left style="medium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3" tint="0.3999800086021423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medium">
        <color theme="3" tint="0.39998000860214233"/>
      </right>
      <top style="thin">
        <color theme="0" tint="-0.24997000396251678"/>
      </top>
      <bottom>
        <color indexed="63"/>
      </bottom>
    </border>
    <border>
      <left style="medium">
        <color theme="3" tint="0.39998000860214233"/>
      </left>
      <right>
        <color indexed="63"/>
      </right>
      <top style="thin">
        <color theme="0" tint="-0.24997000396251678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 style="medium">
        <color theme="3" tint="0.39998000860214233"/>
      </bottom>
    </border>
    <border>
      <left style="medium">
        <color theme="3" tint="0.39998000860214233"/>
      </left>
      <right style="thin">
        <color theme="0" tint="-0.149959996342659"/>
      </right>
      <top>
        <color indexed="63"/>
      </top>
      <bottom style="thin">
        <color theme="0" tint="-0.249970003962516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3" tint="0.3999800086021423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theme="3" tint="0.3999800086021423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medium">
        <color theme="3" tint="0.39998000860214233"/>
      </bottom>
    </border>
    <border>
      <left style="thin">
        <color theme="0" tint="-0.149959996342659"/>
      </left>
      <right style="medium">
        <color theme="3" tint="0.39998000860214233"/>
      </right>
      <top style="thin">
        <color theme="0" tint="-0.149959996342659"/>
      </top>
      <bottom style="medium">
        <color theme="3" tint="0.3999800086021423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249970003962516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149959996342659"/>
      </left>
      <right style="medium">
        <color theme="3" tint="0.39998000860214233"/>
      </right>
      <top>
        <color indexed="63"/>
      </top>
      <bottom style="thin">
        <color theme="0" tint="-0.249970003962516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3" tint="0.39998000860214233"/>
      </right>
      <top>
        <color indexed="63"/>
      </top>
      <bottom style="thin">
        <color theme="0" tint="-0.149959996342659"/>
      </bottom>
    </border>
    <border>
      <left style="medium">
        <color theme="0" tint="-0.3499799966812134"/>
      </left>
      <right style="thin">
        <color theme="0" tint="-0.149959996342659"/>
      </right>
      <top style="medium">
        <color theme="3" tint="0.39998000860214233"/>
      </top>
      <bottom style="medium">
        <color theme="0" tint="-0.3499799966812134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3" tint="0.39998000860214233"/>
      </top>
      <bottom style="medium">
        <color theme="0" tint="-0.3499799966812134"/>
      </bottom>
    </border>
    <border>
      <left style="thin">
        <color theme="0" tint="-0.149959996342659"/>
      </left>
      <right>
        <color indexed="63"/>
      </right>
      <top style="medium">
        <color theme="3" tint="0.39998000860214233"/>
      </top>
      <bottom style="medium">
        <color theme="0" tint="-0.3499799966812134"/>
      </bottom>
    </border>
    <border>
      <left style="medium">
        <color theme="3" tint="0.39998000860214233"/>
      </left>
      <right style="thin">
        <color theme="0" tint="-0.149959996342659"/>
      </right>
      <top style="medium">
        <color theme="3" tint="0.39998000860214233"/>
      </top>
      <bottom style="medium">
        <color theme="0" tint="-0.3499799966812134"/>
      </bottom>
    </border>
    <border>
      <left style="thin">
        <color theme="0" tint="-0.149959996342659"/>
      </left>
      <right style="medium">
        <color theme="3" tint="0.39998000860214233"/>
      </right>
      <top style="medium">
        <color theme="3" tint="0.39998000860214233"/>
      </top>
      <bottom style="medium">
        <color theme="0" tint="-0.3499799966812134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medium">
        <color theme="3" tint="0.3999800086021423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 style="medium">
        <color theme="3" tint="0.39998000860214233"/>
      </right>
      <top>
        <color indexed="63"/>
      </top>
      <bottom style="medium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>
        <color theme="3" tint="0.39998000860214233"/>
      </right>
      <top>
        <color indexed="63"/>
      </top>
      <bottom style="thin">
        <color theme="0" tint="-0.2499700039625167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66" fillId="6" borderId="0" xfId="0" applyFont="1" applyFill="1" applyBorder="1" applyAlignment="1" applyProtection="1">
      <alignment vertical="center"/>
      <protection locked="0"/>
    </xf>
    <xf numFmtId="0" fontId="68" fillId="0" borderId="0" xfId="0" applyFont="1" applyBorder="1" applyAlignment="1">
      <alignment horizontal="left" vertical="center" indent="1"/>
    </xf>
    <xf numFmtId="0" fontId="66" fillId="0" borderId="0" xfId="0" applyFont="1" applyBorder="1" applyAlignment="1">
      <alignment horizontal="left" vertical="center" indent="1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/>
    </xf>
    <xf numFmtId="164" fontId="5" fillId="33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164" fontId="5" fillId="35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164" fontId="5" fillId="35" borderId="12" xfId="0" applyNumberFormat="1" applyFont="1" applyFill="1" applyBorder="1" applyAlignment="1">
      <alignment horizontal="center" vertical="center"/>
    </xf>
    <xf numFmtId="164" fontId="5" fillId="35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1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164" fontId="5" fillId="35" borderId="22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164" fontId="5" fillId="35" borderId="2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72" fillId="36" borderId="0" xfId="0" applyFont="1" applyFill="1" applyBorder="1" applyAlignment="1">
      <alignment horizontal="left" vertical="center"/>
    </xf>
    <xf numFmtId="14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 wrapText="1" indent="1"/>
    </xf>
    <xf numFmtId="0" fontId="13" fillId="0" borderId="26" xfId="0" applyFont="1" applyBorder="1" applyAlignment="1">
      <alignment horizontal="right" vertical="center" wrapText="1" indent="1"/>
    </xf>
    <xf numFmtId="0" fontId="13" fillId="0" borderId="27" xfId="0" applyFont="1" applyBorder="1" applyAlignment="1">
      <alignment horizontal="right" vertical="center" wrapText="1" indent="1"/>
    </xf>
    <xf numFmtId="164" fontId="70" fillId="34" borderId="17" xfId="0" applyNumberFormat="1" applyFont="1" applyFill="1" applyBorder="1" applyAlignment="1">
      <alignment horizontal="center" vertical="center"/>
    </xf>
    <xf numFmtId="164" fontId="70" fillId="34" borderId="26" xfId="0" applyNumberFormat="1" applyFont="1" applyFill="1" applyBorder="1" applyAlignment="1">
      <alignment horizontal="center" vertical="center"/>
    </xf>
    <xf numFmtId="164" fontId="70" fillId="34" borderId="28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 vertical="center" indent="1"/>
    </xf>
    <xf numFmtId="0" fontId="9" fillId="0" borderId="29" xfId="0" applyFont="1" applyBorder="1" applyAlignment="1">
      <alignment horizontal="right" vertical="center" indent="1"/>
    </xf>
    <xf numFmtId="0" fontId="9" fillId="0" borderId="30" xfId="0" applyFont="1" applyBorder="1" applyAlignment="1">
      <alignment horizontal="right" vertical="center" indent="1"/>
    </xf>
    <xf numFmtId="164" fontId="4" fillId="34" borderId="18" xfId="0" applyNumberFormat="1" applyFont="1" applyFill="1" applyBorder="1" applyAlignment="1">
      <alignment horizontal="center" vertical="center"/>
    </xf>
    <xf numFmtId="164" fontId="4" fillId="34" borderId="29" xfId="0" applyNumberFormat="1" applyFont="1" applyFill="1" applyBorder="1" applyAlignment="1">
      <alignment horizontal="center" vertical="center"/>
    </xf>
    <xf numFmtId="164" fontId="4" fillId="34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164" fontId="5" fillId="34" borderId="25" xfId="0" applyNumberFormat="1" applyFont="1" applyFill="1" applyBorder="1" applyAlignment="1">
      <alignment horizontal="center" vertical="center"/>
    </xf>
    <xf numFmtId="164" fontId="5" fillId="34" borderId="32" xfId="0" applyNumberFormat="1" applyFont="1" applyFill="1" applyBorder="1" applyAlignment="1">
      <alignment horizontal="center" vertical="center"/>
    </xf>
    <xf numFmtId="164" fontId="5" fillId="34" borderId="3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 vertical="center" indent="1"/>
    </xf>
    <xf numFmtId="0" fontId="9" fillId="0" borderId="35" xfId="0" applyFont="1" applyBorder="1" applyAlignment="1">
      <alignment horizontal="right" vertical="center" indent="1"/>
    </xf>
    <xf numFmtId="0" fontId="9" fillId="0" borderId="36" xfId="0" applyFont="1" applyBorder="1" applyAlignment="1">
      <alignment horizontal="right" vertical="center" indent="1"/>
    </xf>
    <xf numFmtId="164" fontId="5" fillId="34" borderId="16" xfId="0" applyNumberFormat="1" applyFont="1" applyFill="1" applyBorder="1" applyAlignment="1">
      <alignment horizontal="center" vertical="center"/>
    </xf>
    <xf numFmtId="164" fontId="5" fillId="34" borderId="35" xfId="0" applyNumberFormat="1" applyFont="1" applyFill="1" applyBorder="1" applyAlignment="1">
      <alignment horizontal="center" vertical="center"/>
    </xf>
    <xf numFmtId="164" fontId="5" fillId="34" borderId="37" xfId="0" applyNumberFormat="1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>
      <alignment horizontal="center" vertical="center"/>
    </xf>
    <xf numFmtId="164" fontId="5" fillId="34" borderId="26" xfId="0" applyNumberFormat="1" applyFont="1" applyFill="1" applyBorder="1" applyAlignment="1">
      <alignment horizontal="center" vertical="center"/>
    </xf>
    <xf numFmtId="164" fontId="5" fillId="34" borderId="28" xfId="0" applyNumberFormat="1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164" fontId="5" fillId="34" borderId="18" xfId="0" applyNumberFormat="1" applyFont="1" applyFill="1" applyBorder="1" applyAlignment="1">
      <alignment horizontal="center" vertical="center"/>
    </xf>
    <xf numFmtId="164" fontId="5" fillId="34" borderId="29" xfId="0" applyNumberFormat="1" applyFont="1" applyFill="1" applyBorder="1" applyAlignment="1">
      <alignment horizontal="center" vertical="center"/>
    </xf>
    <xf numFmtId="164" fontId="5" fillId="34" borderId="31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164" fontId="5" fillId="0" borderId="35" xfId="0" applyNumberFormat="1" applyFont="1" applyBorder="1" applyAlignment="1">
      <alignment horizontal="center" vertical="center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9" fillId="0" borderId="0" xfId="45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 applyProtection="1" quotePrefix="1">
      <alignment horizontal="center" vertical="center"/>
      <protection locked="0"/>
    </xf>
    <xf numFmtId="0" fontId="7" fillId="34" borderId="0" xfId="45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34" borderId="19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164" fontId="5" fillId="34" borderId="43" xfId="0" applyNumberFormat="1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164" fontId="5" fillId="34" borderId="23" xfId="0" applyNumberFormat="1" applyFont="1" applyFill="1" applyBorder="1" applyAlignment="1">
      <alignment horizontal="center" vertical="center"/>
    </xf>
    <xf numFmtId="164" fontId="5" fillId="34" borderId="44" xfId="0" applyNumberFormat="1" applyFont="1" applyFill="1" applyBorder="1" applyAlignment="1">
      <alignment horizontal="center" vertical="center"/>
    </xf>
    <xf numFmtId="164" fontId="5" fillId="34" borderId="45" xfId="0" applyNumberFormat="1" applyFont="1" applyFill="1" applyBorder="1" applyAlignment="1">
      <alignment horizontal="center" vertical="center"/>
    </xf>
    <xf numFmtId="164" fontId="5" fillId="34" borderId="24" xfId="0" applyNumberFormat="1" applyFont="1" applyFill="1" applyBorder="1" applyAlignment="1">
      <alignment horizontal="center" vertical="center"/>
    </xf>
    <xf numFmtId="164" fontId="5" fillId="34" borderId="46" xfId="0" applyNumberFormat="1" applyFont="1" applyFill="1" applyBorder="1" applyAlignment="1">
      <alignment horizontal="center" vertical="center"/>
    </xf>
    <xf numFmtId="164" fontId="5" fillId="34" borderId="47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164" fontId="5" fillId="34" borderId="20" xfId="0" applyNumberFormat="1" applyFont="1" applyFill="1" applyBorder="1" applyAlignment="1">
      <alignment horizontal="center" vertical="center"/>
    </xf>
    <xf numFmtId="164" fontId="5" fillId="34" borderId="48" xfId="0" applyNumberFormat="1" applyFont="1" applyFill="1" applyBorder="1" applyAlignment="1">
      <alignment horizontal="center" vertical="center"/>
    </xf>
    <xf numFmtId="164" fontId="5" fillId="34" borderId="49" xfId="0" applyNumberFormat="1" applyFont="1" applyFill="1" applyBorder="1" applyAlignment="1">
      <alignment horizontal="center" vertical="center"/>
    </xf>
    <xf numFmtId="0" fontId="5" fillId="34" borderId="4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333375</xdr:rowOff>
    </xdr:from>
    <xdr:to>
      <xdr:col>9</xdr:col>
      <xdr:colOff>2838450</xdr:colOff>
      <xdr:row>5</xdr:row>
      <xdr:rowOff>361950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723900"/>
          <a:ext cx="27051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457200</xdr:colOff>
      <xdr:row>9</xdr:row>
      <xdr:rowOff>390525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56673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361950</xdr:colOff>
      <xdr:row>9</xdr:row>
      <xdr:rowOff>476250</xdr:rowOff>
    </xdr:from>
    <xdr:ext cx="180975" cy="266700"/>
    <xdr:sp fLocksText="0">
      <xdr:nvSpPr>
        <xdr:cNvPr id="3" name="ZoneTexte 2"/>
        <xdr:cNvSpPr txBox="1">
          <a:spLocks noChangeArrowheads="1"/>
        </xdr:cNvSpPr>
      </xdr:nvSpPr>
      <xdr:spPr>
        <a:xfrm>
          <a:off x="361950" y="427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238125</xdr:colOff>
      <xdr:row>1</xdr:row>
      <xdr:rowOff>361950</xdr:rowOff>
    </xdr:from>
    <xdr:to>
      <xdr:col>3</xdr:col>
      <xdr:colOff>266700</xdr:colOff>
      <xdr:row>6</xdr:row>
      <xdr:rowOff>238125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752475"/>
          <a:ext cx="18764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pesnationales2016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5"/>
  <sheetViews>
    <sheetView showGridLines="0" tabSelected="1" zoomScale="40" zoomScaleNormal="40" zoomScalePageLayoutView="0" workbookViewId="0" topLeftCell="A1">
      <selection activeCell="L15" sqref="L15"/>
    </sheetView>
  </sheetViews>
  <sheetFormatPr defaultColWidth="11.421875" defaultRowHeight="15"/>
  <cols>
    <col min="1" max="1" width="62.57421875" style="1" customWidth="1"/>
    <col min="2" max="2" width="16.28125" style="1" customWidth="1"/>
    <col min="3" max="3" width="27.7109375" style="1" customWidth="1"/>
    <col min="4" max="4" width="30.28125" style="1" customWidth="1"/>
    <col min="5" max="5" width="26.140625" style="1" customWidth="1"/>
    <col min="6" max="6" width="14.7109375" style="1" customWidth="1"/>
    <col min="7" max="7" width="24.140625" style="1" customWidth="1"/>
    <col min="8" max="9" width="14.7109375" style="1" customWidth="1"/>
    <col min="10" max="10" width="43.8515625" style="1" customWidth="1"/>
    <col min="11" max="16384" width="11.421875" style="1" customWidth="1"/>
  </cols>
  <sheetData>
    <row r="1" ht="30.75"/>
    <row r="2" ht="30.75"/>
    <row r="3" ht="30.75"/>
    <row r="4" ht="30.75"/>
    <row r="5" spans="1:10" ht="36.75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ht="36.75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64.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27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ht="11.25" customHeight="1"/>
    <row r="10" ht="41.25" customHeight="1"/>
    <row r="11" spans="1:10" ht="34.5" customHeight="1">
      <c r="A11" s="117" t="s">
        <v>58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34.5" customHeight="1">
      <c r="A12" s="33"/>
      <c r="B12" s="33"/>
      <c r="C12" s="33"/>
      <c r="D12" s="33"/>
      <c r="E12" s="33"/>
      <c r="F12" s="33"/>
      <c r="G12" s="34"/>
      <c r="H12" s="34"/>
      <c r="I12" s="34"/>
      <c r="J12" s="35" t="s">
        <v>57</v>
      </c>
    </row>
    <row r="13" spans="1:10" ht="34.5" customHeight="1">
      <c r="A13" s="53"/>
      <c r="B13" s="53"/>
      <c r="C13" s="53"/>
      <c r="D13" s="53"/>
      <c r="E13" s="53"/>
      <c r="F13" s="53"/>
      <c r="G13" s="53"/>
      <c r="H13" s="53"/>
      <c r="I13" s="53"/>
      <c r="J13" s="53" t="s">
        <v>65</v>
      </c>
    </row>
    <row r="14" spans="1:11" ht="35.25" customHeight="1">
      <c r="A14" s="119" t="s">
        <v>56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4"/>
    </row>
    <row r="15" spans="1:10" ht="36.75" customHeight="1">
      <c r="A15" s="54"/>
      <c r="B15" s="54"/>
      <c r="C15" s="54"/>
      <c r="D15" s="54"/>
      <c r="E15" s="55" t="s">
        <v>64</v>
      </c>
      <c r="F15" s="55"/>
      <c r="G15" s="55"/>
      <c r="H15" s="55"/>
      <c r="I15" s="55"/>
      <c r="J15" s="55"/>
    </row>
    <row r="16" ht="19.5" customHeight="1"/>
    <row r="17" spans="1:10" ht="52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ht="9" customHeight="1"/>
    <row r="19" spans="1:10" ht="30" customHeight="1">
      <c r="A19" s="2" t="s">
        <v>0</v>
      </c>
      <c r="B19" s="56"/>
      <c r="C19" s="56"/>
      <c r="D19" s="56"/>
      <c r="E19" s="15" t="s">
        <v>1</v>
      </c>
      <c r="F19" s="56"/>
      <c r="G19" s="56"/>
      <c r="H19" s="56"/>
      <c r="I19" s="56"/>
      <c r="J19" s="56"/>
    </row>
    <row r="20" spans="1:10" ht="30" customHeight="1">
      <c r="A20" s="3" t="s">
        <v>2</v>
      </c>
      <c r="B20" s="56"/>
      <c r="C20" s="56"/>
      <c r="D20" s="56"/>
      <c r="E20" s="15" t="s">
        <v>3</v>
      </c>
      <c r="F20" s="56"/>
      <c r="G20" s="56"/>
      <c r="H20" s="56"/>
      <c r="I20" s="56"/>
      <c r="J20" s="56"/>
    </row>
    <row r="21" ht="12.75" customHeight="1"/>
    <row r="22" spans="1:10" ht="66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ht="12" customHeight="1"/>
    <row r="24" spans="1:10" ht="30" customHeight="1">
      <c r="A24" s="2" t="s">
        <v>4</v>
      </c>
      <c r="B24" s="56"/>
      <c r="C24" s="56"/>
      <c r="D24" s="56"/>
      <c r="E24" s="15" t="s">
        <v>5</v>
      </c>
      <c r="F24" s="56"/>
      <c r="G24" s="56"/>
      <c r="H24" s="56"/>
      <c r="I24" s="56"/>
      <c r="J24" s="56"/>
    </row>
    <row r="25" spans="1:10" ht="30" customHeight="1">
      <c r="A25" s="2" t="s">
        <v>6</v>
      </c>
      <c r="B25" s="56"/>
      <c r="C25" s="56"/>
      <c r="D25" s="56"/>
      <c r="E25" s="16"/>
      <c r="F25" s="14"/>
      <c r="G25" s="14"/>
      <c r="H25" s="14"/>
      <c r="I25" s="14"/>
      <c r="J25" s="14"/>
    </row>
    <row r="26" spans="1:10" ht="30" customHeight="1">
      <c r="A26" s="2" t="s">
        <v>7</v>
      </c>
      <c r="B26" s="56"/>
      <c r="C26" s="56"/>
      <c r="D26" s="56"/>
      <c r="E26" s="15" t="s">
        <v>8</v>
      </c>
      <c r="F26" s="56"/>
      <c r="G26" s="56"/>
      <c r="H26" s="56"/>
      <c r="I26" s="56"/>
      <c r="J26" s="56"/>
    </row>
    <row r="27" spans="1:10" ht="30" customHeight="1">
      <c r="A27" s="2" t="s">
        <v>9</v>
      </c>
      <c r="B27" s="112"/>
      <c r="C27" s="56"/>
      <c r="D27" s="56"/>
      <c r="E27" s="15" t="s">
        <v>10</v>
      </c>
      <c r="F27" s="56"/>
      <c r="G27" s="56"/>
      <c r="H27" s="56"/>
      <c r="I27" s="56"/>
      <c r="J27" s="56"/>
    </row>
    <row r="28" spans="1:10" ht="30" customHeight="1">
      <c r="A28" s="2" t="s">
        <v>11</v>
      </c>
      <c r="B28" s="113"/>
      <c r="C28" s="56"/>
      <c r="D28" s="56"/>
      <c r="E28" s="56"/>
      <c r="F28" s="56"/>
      <c r="G28" s="56"/>
      <c r="H28" s="56"/>
      <c r="I28" s="56"/>
      <c r="J28" s="56"/>
    </row>
    <row r="29" ht="13.5" customHeight="1"/>
    <row r="30" spans="1:10" ht="54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1" s="5" customFormat="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s="5" customFormat="1" ht="35.25" customHeight="1">
      <c r="A32" s="6" t="s">
        <v>40</v>
      </c>
      <c r="B32" s="17"/>
      <c r="C32" s="18" t="s">
        <v>12</v>
      </c>
      <c r="D32" s="17"/>
      <c r="E32" s="18" t="s">
        <v>36</v>
      </c>
      <c r="F32" s="17"/>
      <c r="G32" s="32" t="s">
        <v>13</v>
      </c>
      <c r="H32" s="19"/>
      <c r="I32" s="31"/>
      <c r="J32" s="17"/>
      <c r="K32" s="4"/>
    </row>
    <row r="33" spans="1:11" s="5" customFormat="1" ht="10.5" customHeight="1">
      <c r="A33" s="4"/>
      <c r="B33" s="4"/>
      <c r="C33" s="4"/>
      <c r="D33" s="4"/>
      <c r="E33" s="4"/>
      <c r="F33" s="4"/>
      <c r="G33" s="7"/>
      <c r="H33" s="7"/>
      <c r="I33" s="4"/>
      <c r="J33" s="4"/>
      <c r="K33" s="4"/>
    </row>
    <row r="34" spans="1:10" ht="45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</row>
    <row r="35" ht="15.75" customHeight="1"/>
    <row r="36" spans="1:10" ht="30" customHeight="1">
      <c r="A36" s="8" t="s">
        <v>37</v>
      </c>
      <c r="B36" s="15"/>
      <c r="C36" s="20"/>
      <c r="D36" s="15" t="s">
        <v>39</v>
      </c>
      <c r="E36" s="20"/>
      <c r="F36" s="15" t="s">
        <v>38</v>
      </c>
      <c r="G36" s="15"/>
      <c r="H36" s="20"/>
      <c r="I36" s="14"/>
      <c r="J36" s="14"/>
    </row>
    <row r="37" spans="1:10" ht="30" customHeight="1">
      <c r="A37" s="1" t="s">
        <v>14</v>
      </c>
      <c r="B37" s="59"/>
      <c r="C37" s="56"/>
      <c r="D37" s="15" t="s">
        <v>15</v>
      </c>
      <c r="E37" s="14"/>
      <c r="F37" s="56"/>
      <c r="G37" s="56"/>
      <c r="H37" s="56"/>
      <c r="I37" s="56"/>
      <c r="J37" s="56"/>
    </row>
    <row r="38" spans="1:10" ht="30" customHeight="1">
      <c r="A38" s="1" t="s">
        <v>16</v>
      </c>
      <c r="B38" s="59"/>
      <c r="C38" s="56"/>
      <c r="D38" s="15" t="s">
        <v>15</v>
      </c>
      <c r="E38" s="14"/>
      <c r="F38" s="56"/>
      <c r="G38" s="56"/>
      <c r="H38" s="56"/>
      <c r="I38" s="56"/>
      <c r="J38" s="56"/>
    </row>
    <row r="39" ht="19.5" customHeight="1"/>
    <row r="40" ht="13.5" customHeight="1"/>
    <row r="41" spans="1:10" ht="46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ht="12.75" customHeight="1"/>
    <row r="43" spans="1:10" ht="30" customHeight="1">
      <c r="A43" s="1" t="s">
        <v>17</v>
      </c>
      <c r="G43" s="10"/>
      <c r="H43" s="10"/>
      <c r="I43" s="10"/>
      <c r="J43" s="10"/>
    </row>
    <row r="44" spans="1:10" ht="30" customHeight="1">
      <c r="A44" s="1" t="s">
        <v>59</v>
      </c>
      <c r="G44" s="9"/>
      <c r="H44" s="9"/>
      <c r="I44" s="9"/>
      <c r="J44" s="9"/>
    </row>
    <row r="45" spans="1:10" ht="34.5" customHeight="1">
      <c r="A45" s="110" t="s">
        <v>42</v>
      </c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s="11" customFormat="1" ht="43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ht="30" customHeight="1">
      <c r="E47" s="14"/>
    </row>
    <row r="48" ht="30" customHeight="1">
      <c r="A48" s="10" t="s">
        <v>18</v>
      </c>
    </row>
    <row r="49" ht="40.5" customHeight="1">
      <c r="A49" s="10" t="s">
        <v>41</v>
      </c>
    </row>
    <row r="50" s="13" customFormat="1" ht="36" customHeight="1" thickBot="1">
      <c r="A50" s="52" t="s">
        <v>61</v>
      </c>
    </row>
    <row r="51" s="12" customFormat="1" ht="7.5" customHeight="1" hidden="1">
      <c r="A51" s="21"/>
    </row>
    <row r="52" spans="1:11" ht="81" customHeight="1" thickBot="1">
      <c r="A52" s="39" t="s">
        <v>19</v>
      </c>
      <c r="B52" s="99" t="s">
        <v>20</v>
      </c>
      <c r="C52" s="100"/>
      <c r="D52" s="105" t="s">
        <v>21</v>
      </c>
      <c r="E52" s="105"/>
      <c r="F52" s="106" t="s">
        <v>22</v>
      </c>
      <c r="G52" s="107"/>
      <c r="H52" s="108" t="s">
        <v>23</v>
      </c>
      <c r="I52" s="100"/>
      <c r="J52" s="109"/>
      <c r="K52" s="14"/>
    </row>
    <row r="53" spans="1:10" ht="31.5" customHeight="1">
      <c r="A53" s="40" t="s">
        <v>24</v>
      </c>
      <c r="B53" s="102">
        <v>12</v>
      </c>
      <c r="C53" s="102"/>
      <c r="D53" s="103"/>
      <c r="E53" s="103"/>
      <c r="F53" s="103"/>
      <c r="G53" s="104"/>
      <c r="H53" s="84">
        <f aca="true" t="shared" si="0" ref="H53:H58">SUM(B53*(D53+F53))</f>
        <v>0</v>
      </c>
      <c r="I53" s="85"/>
      <c r="J53" s="86"/>
    </row>
    <row r="54" spans="1:10" ht="31.5" customHeight="1">
      <c r="A54" s="41" t="s">
        <v>25</v>
      </c>
      <c r="B54" s="87">
        <v>12</v>
      </c>
      <c r="C54" s="87"/>
      <c r="D54" s="88"/>
      <c r="E54" s="88"/>
      <c r="F54" s="88"/>
      <c r="G54" s="89"/>
      <c r="H54" s="90">
        <f t="shared" si="0"/>
        <v>0</v>
      </c>
      <c r="I54" s="91"/>
      <c r="J54" s="92"/>
    </row>
    <row r="55" spans="1:10" ht="31.5" customHeight="1">
      <c r="A55" s="41" t="s">
        <v>62</v>
      </c>
      <c r="B55" s="87">
        <v>12</v>
      </c>
      <c r="C55" s="87"/>
      <c r="D55" s="88"/>
      <c r="E55" s="88"/>
      <c r="F55" s="88"/>
      <c r="G55" s="89"/>
      <c r="H55" s="90">
        <f t="shared" si="0"/>
        <v>0</v>
      </c>
      <c r="I55" s="91"/>
      <c r="J55" s="92"/>
    </row>
    <row r="56" spans="1:10" ht="31.5" customHeight="1">
      <c r="A56" s="41" t="s">
        <v>63</v>
      </c>
      <c r="B56" s="87">
        <v>12</v>
      </c>
      <c r="C56" s="87"/>
      <c r="D56" s="88"/>
      <c r="E56" s="88"/>
      <c r="F56" s="88"/>
      <c r="G56" s="89"/>
      <c r="H56" s="90">
        <f t="shared" si="0"/>
        <v>0</v>
      </c>
      <c r="I56" s="91"/>
      <c r="J56" s="92"/>
    </row>
    <row r="57" spans="1:10" ht="31.5" customHeight="1">
      <c r="A57" s="41" t="s">
        <v>26</v>
      </c>
      <c r="B57" s="87">
        <v>12</v>
      </c>
      <c r="C57" s="87"/>
      <c r="D57" s="88"/>
      <c r="E57" s="88"/>
      <c r="F57" s="88"/>
      <c r="G57" s="89"/>
      <c r="H57" s="90">
        <f t="shared" si="0"/>
        <v>0</v>
      </c>
      <c r="I57" s="91"/>
      <c r="J57" s="92"/>
    </row>
    <row r="58" spans="1:10" ht="31.5" customHeight="1" thickBot="1">
      <c r="A58" s="42" t="s">
        <v>27</v>
      </c>
      <c r="B58" s="93">
        <v>5</v>
      </c>
      <c r="C58" s="93"/>
      <c r="D58" s="94"/>
      <c r="E58" s="94"/>
      <c r="F58" s="94"/>
      <c r="G58" s="95"/>
      <c r="H58" s="96">
        <f t="shared" si="0"/>
        <v>0</v>
      </c>
      <c r="I58" s="97"/>
      <c r="J58" s="98"/>
    </row>
    <row r="59" spans="1:10" s="38" customFormat="1" ht="12.75" customHeight="1">
      <c r="A59" s="37"/>
      <c r="B59" s="22"/>
      <c r="C59" s="22"/>
      <c r="D59" s="23"/>
      <c r="E59" s="23"/>
      <c r="F59" s="23"/>
      <c r="G59" s="23"/>
      <c r="H59" s="24"/>
      <c r="I59" s="24"/>
      <c r="J59" s="24"/>
    </row>
    <row r="60" spans="1:10" s="38" customFormat="1" ht="54" customHeight="1" thickBot="1">
      <c r="A60" s="37"/>
      <c r="B60" s="22"/>
      <c r="C60" s="22"/>
      <c r="D60" s="23"/>
      <c r="E60" s="23"/>
      <c r="F60" s="23"/>
      <c r="G60" s="23"/>
      <c r="H60" s="24"/>
      <c r="I60" s="24"/>
      <c r="J60" s="24"/>
    </row>
    <row r="61" s="12" customFormat="1" ht="7.5" customHeight="1" hidden="1">
      <c r="A61" s="36"/>
    </row>
    <row r="62" spans="1:11" ht="43.5" customHeight="1" thickBot="1">
      <c r="A62" s="39" t="s">
        <v>19</v>
      </c>
      <c r="B62" s="99" t="s">
        <v>53</v>
      </c>
      <c r="C62" s="100"/>
      <c r="D62" s="105" t="s">
        <v>43</v>
      </c>
      <c r="E62" s="105"/>
      <c r="F62" s="106" t="s">
        <v>51</v>
      </c>
      <c r="G62" s="107"/>
      <c r="H62" s="108" t="s">
        <v>23</v>
      </c>
      <c r="I62" s="100"/>
      <c r="J62" s="109"/>
      <c r="K62" s="14"/>
    </row>
    <row r="63" spans="1:10" ht="31.5" customHeight="1">
      <c r="A63" s="43" t="s">
        <v>48</v>
      </c>
      <c r="B63" s="120">
        <v>10</v>
      </c>
      <c r="C63" s="120"/>
      <c r="D63" s="56" t="s">
        <v>49</v>
      </c>
      <c r="E63" s="56"/>
      <c r="F63" s="56"/>
      <c r="G63" s="56"/>
      <c r="H63" s="121">
        <f>F63*B63</f>
        <v>0</v>
      </c>
      <c r="I63" s="122"/>
      <c r="J63" s="123"/>
    </row>
    <row r="64" spans="1:10" ht="31.5" customHeight="1">
      <c r="A64" s="43"/>
      <c r="B64" s="120">
        <v>10</v>
      </c>
      <c r="C64" s="120"/>
      <c r="D64" s="56" t="s">
        <v>44</v>
      </c>
      <c r="E64" s="56"/>
      <c r="F64" s="56"/>
      <c r="G64" s="56"/>
      <c r="H64" s="121">
        <f>F64*B64</f>
        <v>0</v>
      </c>
      <c r="I64" s="122"/>
      <c r="J64" s="123"/>
    </row>
    <row r="65" spans="1:10" ht="31.5" customHeight="1">
      <c r="A65" s="43"/>
      <c r="B65" s="120">
        <v>10</v>
      </c>
      <c r="C65" s="120"/>
      <c r="D65" s="56" t="s">
        <v>45</v>
      </c>
      <c r="E65" s="56"/>
      <c r="F65" s="56"/>
      <c r="G65" s="56"/>
      <c r="H65" s="121">
        <f>F65*B65</f>
        <v>0</v>
      </c>
      <c r="I65" s="122"/>
      <c r="J65" s="123"/>
    </row>
    <row r="66" spans="1:10" ht="31.5" customHeight="1">
      <c r="A66" s="43"/>
      <c r="B66" s="120">
        <v>10</v>
      </c>
      <c r="C66" s="120"/>
      <c r="D66" s="56" t="s">
        <v>46</v>
      </c>
      <c r="E66" s="56"/>
      <c r="F66" s="56"/>
      <c r="G66" s="56"/>
      <c r="H66" s="121">
        <f>F66*B66</f>
        <v>0</v>
      </c>
      <c r="I66" s="122"/>
      <c r="J66" s="123"/>
    </row>
    <row r="67" spans="1:10" ht="31.5" customHeight="1">
      <c r="A67" s="44"/>
      <c r="B67" s="133">
        <v>10</v>
      </c>
      <c r="C67" s="133"/>
      <c r="D67" s="134" t="s">
        <v>47</v>
      </c>
      <c r="E67" s="134"/>
      <c r="F67" s="134"/>
      <c r="G67" s="134"/>
      <c r="H67" s="135">
        <f>F67*B67</f>
        <v>0</v>
      </c>
      <c r="I67" s="136"/>
      <c r="J67" s="137"/>
    </row>
    <row r="68" spans="1:10" s="25" customFormat="1" ht="6.75" customHeight="1">
      <c r="A68" s="45"/>
      <c r="B68" s="27"/>
      <c r="C68" s="27"/>
      <c r="D68" s="28"/>
      <c r="E68" s="28"/>
      <c r="F68" s="28"/>
      <c r="G68" s="50"/>
      <c r="H68" s="51"/>
      <c r="I68" s="29"/>
      <c r="J68" s="46"/>
    </row>
    <row r="69" spans="1:10" ht="31.5" customHeight="1">
      <c r="A69" s="47" t="s">
        <v>50</v>
      </c>
      <c r="B69" s="124">
        <v>10</v>
      </c>
      <c r="C69" s="124"/>
      <c r="D69" s="125" t="s">
        <v>49</v>
      </c>
      <c r="E69" s="125"/>
      <c r="F69" s="125"/>
      <c r="G69" s="125"/>
      <c r="H69" s="126">
        <f>F69*B69</f>
        <v>0</v>
      </c>
      <c r="I69" s="127"/>
      <c r="J69" s="128"/>
    </row>
    <row r="70" spans="1:10" ht="31.5" customHeight="1">
      <c r="A70" s="43"/>
      <c r="B70" s="120">
        <v>10</v>
      </c>
      <c r="C70" s="120"/>
      <c r="D70" s="56" t="s">
        <v>44</v>
      </c>
      <c r="E70" s="56"/>
      <c r="F70" s="56"/>
      <c r="G70" s="56"/>
      <c r="H70" s="121">
        <f>F70*B70</f>
        <v>0</v>
      </c>
      <c r="I70" s="122"/>
      <c r="J70" s="123"/>
    </row>
    <row r="71" spans="1:10" ht="31.5" customHeight="1">
      <c r="A71" s="43"/>
      <c r="B71" s="120">
        <v>10</v>
      </c>
      <c r="C71" s="120"/>
      <c r="D71" s="56" t="s">
        <v>45</v>
      </c>
      <c r="E71" s="56"/>
      <c r="F71" s="56"/>
      <c r="G71" s="56"/>
      <c r="H71" s="121">
        <f>F71*B71</f>
        <v>0</v>
      </c>
      <c r="I71" s="122"/>
      <c r="J71" s="123"/>
    </row>
    <row r="72" spans="1:10" ht="31.5" customHeight="1">
      <c r="A72" s="43"/>
      <c r="B72" s="120">
        <v>10</v>
      </c>
      <c r="C72" s="120"/>
      <c r="D72" s="56" t="s">
        <v>46</v>
      </c>
      <c r="E72" s="56"/>
      <c r="F72" s="56"/>
      <c r="G72" s="56"/>
      <c r="H72" s="121">
        <f>F72*B72</f>
        <v>0</v>
      </c>
      <c r="I72" s="122"/>
      <c r="J72" s="123"/>
    </row>
    <row r="73" spans="1:11" ht="31.5" customHeight="1" thickBot="1">
      <c r="A73" s="48"/>
      <c r="B73" s="132">
        <v>10</v>
      </c>
      <c r="C73" s="132"/>
      <c r="D73" s="138" t="s">
        <v>47</v>
      </c>
      <c r="E73" s="138"/>
      <c r="F73" s="138"/>
      <c r="G73" s="138"/>
      <c r="H73" s="129">
        <f>F73*B73</f>
        <v>0</v>
      </c>
      <c r="I73" s="130"/>
      <c r="J73" s="131"/>
      <c r="K73" s="14"/>
    </row>
    <row r="74" spans="1:10" s="25" customFormat="1" ht="73.5" customHeight="1" thickBot="1">
      <c r="A74" s="26"/>
      <c r="B74" s="27"/>
      <c r="C74" s="27"/>
      <c r="D74" s="28"/>
      <c r="E74" s="28"/>
      <c r="F74" s="28"/>
      <c r="G74" s="28"/>
      <c r="H74" s="29"/>
      <c r="I74" s="29"/>
      <c r="J74" s="30"/>
    </row>
    <row r="75" spans="1:11" ht="43.5" customHeight="1" thickBot="1">
      <c r="A75" s="39" t="s">
        <v>19</v>
      </c>
      <c r="B75" s="99"/>
      <c r="C75" s="100"/>
      <c r="D75" s="105" t="s">
        <v>52</v>
      </c>
      <c r="E75" s="105"/>
      <c r="F75" s="106"/>
      <c r="G75" s="107"/>
      <c r="H75" s="108" t="s">
        <v>23</v>
      </c>
      <c r="I75" s="100"/>
      <c r="J75" s="109"/>
      <c r="K75" s="14"/>
    </row>
    <row r="76" spans="1:11" ht="42.75" customHeight="1">
      <c r="A76" s="49" t="s">
        <v>28</v>
      </c>
      <c r="B76" s="74">
        <v>2.5</v>
      </c>
      <c r="C76" s="74"/>
      <c r="D76" s="75">
        <v>0</v>
      </c>
      <c r="E76" s="75"/>
      <c r="F76" s="76"/>
      <c r="G76" s="77"/>
      <c r="H76" s="78">
        <f>D76*B76</f>
        <v>0</v>
      </c>
      <c r="I76" s="79"/>
      <c r="J76" s="80"/>
      <c r="K76" s="14"/>
    </row>
    <row r="77" spans="1:10" ht="30.75" customHeight="1">
      <c r="A77" s="81" t="s">
        <v>29</v>
      </c>
      <c r="B77" s="82"/>
      <c r="C77" s="82"/>
      <c r="D77" s="82"/>
      <c r="E77" s="82"/>
      <c r="F77" s="82"/>
      <c r="G77" s="83"/>
      <c r="H77" s="84">
        <f>SUM(H53:J76)</f>
        <v>0</v>
      </c>
      <c r="I77" s="85"/>
      <c r="J77" s="86"/>
    </row>
    <row r="78" spans="1:10" ht="84.75" customHeight="1">
      <c r="A78" s="62" t="s">
        <v>54</v>
      </c>
      <c r="B78" s="63"/>
      <c r="C78" s="63"/>
      <c r="D78" s="63"/>
      <c r="E78" s="63"/>
      <c r="F78" s="63"/>
      <c r="G78" s="64"/>
      <c r="H78" s="65">
        <f>SUM(H77/2)</f>
        <v>0</v>
      </c>
      <c r="I78" s="66"/>
      <c r="J78" s="67"/>
    </row>
    <row r="79" spans="1:10" ht="41.25" customHeight="1" thickBot="1">
      <c r="A79" s="68" t="s">
        <v>30</v>
      </c>
      <c r="B79" s="69"/>
      <c r="C79" s="69"/>
      <c r="D79" s="69"/>
      <c r="E79" s="69"/>
      <c r="F79" s="69"/>
      <c r="G79" s="70"/>
      <c r="H79" s="71">
        <f>SUM(H77-H78)</f>
        <v>0</v>
      </c>
      <c r="I79" s="72"/>
      <c r="J79" s="73"/>
    </row>
    <row r="80" ht="19.5" customHeight="1"/>
    <row r="81" ht="19.5" customHeight="1"/>
    <row r="82" spans="1:10" s="11" customFormat="1" ht="4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43.5" customHeight="1">
      <c r="A83" s="57" t="s">
        <v>55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30" customHeight="1">
      <c r="A84" s="13" t="s">
        <v>60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3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51" customHeight="1">
      <c r="A86" s="13" t="s">
        <v>31</v>
      </c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30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30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30" customHeight="1">
      <c r="A89" s="14" t="s">
        <v>32</v>
      </c>
      <c r="B89" s="56"/>
      <c r="C89" s="56"/>
      <c r="D89" s="56"/>
      <c r="E89" s="14"/>
      <c r="F89" s="14"/>
      <c r="G89" s="14" t="s">
        <v>33</v>
      </c>
      <c r="H89" s="59"/>
      <c r="I89" s="56"/>
      <c r="J89" s="56"/>
    </row>
    <row r="90" spans="1:10" ht="3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30" customHeight="1">
      <c r="A91" s="60" t="s">
        <v>34</v>
      </c>
      <c r="B91" s="60"/>
      <c r="C91" s="60"/>
      <c r="D91" s="60"/>
      <c r="E91" s="14"/>
      <c r="F91" s="14"/>
      <c r="G91" s="61" t="s">
        <v>35</v>
      </c>
      <c r="H91" s="61"/>
      <c r="I91" s="61"/>
      <c r="J91" s="61"/>
    </row>
    <row r="92" spans="1:10" ht="30" customHeight="1">
      <c r="A92" s="56"/>
      <c r="B92" s="56"/>
      <c r="C92" s="56"/>
      <c r="D92" s="56"/>
      <c r="E92" s="14"/>
      <c r="F92" s="56"/>
      <c r="G92" s="56"/>
      <c r="H92" s="56"/>
      <c r="I92" s="56"/>
      <c r="J92" s="56"/>
    </row>
    <row r="93" spans="1:10" ht="30" customHeight="1">
      <c r="A93" s="56"/>
      <c r="B93" s="56"/>
      <c r="C93" s="56"/>
      <c r="D93" s="56"/>
      <c r="E93" s="14"/>
      <c r="F93" s="56"/>
      <c r="G93" s="56"/>
      <c r="H93" s="56"/>
      <c r="I93" s="56"/>
      <c r="J93" s="56"/>
    </row>
    <row r="94" spans="1:10" ht="30" customHeight="1">
      <c r="A94" s="56"/>
      <c r="B94" s="56"/>
      <c r="C94" s="56"/>
      <c r="D94" s="56"/>
      <c r="E94" s="14"/>
      <c r="F94" s="56"/>
      <c r="G94" s="56"/>
      <c r="H94" s="56"/>
      <c r="I94" s="56"/>
      <c r="J94" s="56"/>
    </row>
    <row r="95" spans="1:10" ht="18.75" customHeight="1">
      <c r="A95" s="56"/>
      <c r="B95" s="56"/>
      <c r="C95" s="56"/>
      <c r="D95" s="56"/>
      <c r="E95" s="14"/>
      <c r="F95" s="56"/>
      <c r="G95" s="56"/>
      <c r="H95" s="56"/>
      <c r="I95" s="56"/>
      <c r="J95" s="56"/>
    </row>
    <row r="96" ht="19.5" customHeight="1"/>
    <row r="97" ht="19.5" customHeight="1"/>
    <row r="98" ht="19.5" customHeight="1"/>
    <row r="99" ht="19.5" customHeight="1"/>
  </sheetData>
  <sheetProtection selectLockedCells="1" selectUnlockedCells="1"/>
  <mergeCells count="125">
    <mergeCell ref="B75:C75"/>
    <mergeCell ref="D75:E75"/>
    <mergeCell ref="F75:G75"/>
    <mergeCell ref="H75:J75"/>
    <mergeCell ref="B67:C67"/>
    <mergeCell ref="D67:E67"/>
    <mergeCell ref="F67:G67"/>
    <mergeCell ref="H67:J67"/>
    <mergeCell ref="D73:E73"/>
    <mergeCell ref="F73:G73"/>
    <mergeCell ref="H73:J73"/>
    <mergeCell ref="B73:C73"/>
    <mergeCell ref="B71:C71"/>
    <mergeCell ref="D71:E71"/>
    <mergeCell ref="F71:G71"/>
    <mergeCell ref="H71:J71"/>
    <mergeCell ref="B72:C72"/>
    <mergeCell ref="D72:E72"/>
    <mergeCell ref="F72:G72"/>
    <mergeCell ref="H72:J72"/>
    <mergeCell ref="B69:C69"/>
    <mergeCell ref="D69:E69"/>
    <mergeCell ref="F69:G69"/>
    <mergeCell ref="H69:J69"/>
    <mergeCell ref="B70:C70"/>
    <mergeCell ref="D70:E70"/>
    <mergeCell ref="F70:G70"/>
    <mergeCell ref="H70:J70"/>
    <mergeCell ref="B65:C65"/>
    <mergeCell ref="D65:E65"/>
    <mergeCell ref="F65:G65"/>
    <mergeCell ref="H65:J65"/>
    <mergeCell ref="B66:C66"/>
    <mergeCell ref="D66:E66"/>
    <mergeCell ref="F66:G66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D62:E62"/>
    <mergeCell ref="F62:G62"/>
    <mergeCell ref="H62:J62"/>
    <mergeCell ref="A17:J17"/>
    <mergeCell ref="B19:D19"/>
    <mergeCell ref="F19:J19"/>
    <mergeCell ref="B20:D20"/>
    <mergeCell ref="F20:J20"/>
    <mergeCell ref="A22:J22"/>
    <mergeCell ref="B24:D24"/>
    <mergeCell ref="A5:J5"/>
    <mergeCell ref="A6:J6"/>
    <mergeCell ref="A7:J7"/>
    <mergeCell ref="A11:J11"/>
    <mergeCell ref="A8:J8"/>
    <mergeCell ref="A14:J14"/>
    <mergeCell ref="F24:J24"/>
    <mergeCell ref="B25:D25"/>
    <mergeCell ref="A41:J41"/>
    <mergeCell ref="B26:D26"/>
    <mergeCell ref="F26:J26"/>
    <mergeCell ref="B27:D27"/>
    <mergeCell ref="F27:J27"/>
    <mergeCell ref="B28:J28"/>
    <mergeCell ref="A30:J30"/>
    <mergeCell ref="B52:C52"/>
    <mergeCell ref="D52:E52"/>
    <mergeCell ref="F52:G52"/>
    <mergeCell ref="H52:J52"/>
    <mergeCell ref="A34:J34"/>
    <mergeCell ref="B37:C37"/>
    <mergeCell ref="F37:J37"/>
    <mergeCell ref="B38:C38"/>
    <mergeCell ref="F38:J38"/>
    <mergeCell ref="A45:J45"/>
    <mergeCell ref="B53:C53"/>
    <mergeCell ref="D53:E53"/>
    <mergeCell ref="F53:G53"/>
    <mergeCell ref="H53:J53"/>
    <mergeCell ref="B54:C54"/>
    <mergeCell ref="D54:E54"/>
    <mergeCell ref="F54:G54"/>
    <mergeCell ref="H54:J54"/>
    <mergeCell ref="B62:C62"/>
    <mergeCell ref="A46:J46"/>
    <mergeCell ref="B55:C55"/>
    <mergeCell ref="D55:E55"/>
    <mergeCell ref="F55:G55"/>
    <mergeCell ref="H55:J55"/>
    <mergeCell ref="B56:C56"/>
    <mergeCell ref="D56:E56"/>
    <mergeCell ref="F56:G56"/>
    <mergeCell ref="H56:J56"/>
    <mergeCell ref="B57:C57"/>
    <mergeCell ref="D57:E57"/>
    <mergeCell ref="F57:G57"/>
    <mergeCell ref="H57:J57"/>
    <mergeCell ref="B58:C58"/>
    <mergeCell ref="D58:E58"/>
    <mergeCell ref="F58:G58"/>
    <mergeCell ref="H58:J58"/>
    <mergeCell ref="A78:G78"/>
    <mergeCell ref="H78:J78"/>
    <mergeCell ref="A79:G79"/>
    <mergeCell ref="H79:J79"/>
    <mergeCell ref="B76:C76"/>
    <mergeCell ref="D76:E76"/>
    <mergeCell ref="F76:G76"/>
    <mergeCell ref="H76:J76"/>
    <mergeCell ref="A77:G77"/>
    <mergeCell ref="H77:J77"/>
    <mergeCell ref="E15:J15"/>
    <mergeCell ref="A92:D95"/>
    <mergeCell ref="A83:J83"/>
    <mergeCell ref="A82:J82"/>
    <mergeCell ref="A87:J88"/>
    <mergeCell ref="B89:D89"/>
    <mergeCell ref="H89:J89"/>
    <mergeCell ref="A91:D91"/>
    <mergeCell ref="G91:J91"/>
    <mergeCell ref="F92:J95"/>
  </mergeCells>
  <hyperlinks>
    <hyperlink ref="A45" r:id="rId1" display="www.coupesnationales2016.fr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28" r:id="rId3"/>
  <rowBreaks count="1" manualBreakCount="1">
    <brk id="4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antoine</cp:lastModifiedBy>
  <cp:lastPrinted>2016-01-09T07:31:24Z</cp:lastPrinted>
  <dcterms:created xsi:type="dcterms:W3CDTF">2014-09-22T18:01:04Z</dcterms:created>
  <dcterms:modified xsi:type="dcterms:W3CDTF">2016-01-25T05:30:35Z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